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E40799\Box\本002.公開情報\11.企管情報\★工務部共有\002.　BizPlatform（調達システム導入）\ＨＰ掲載\"/>
    </mc:Choice>
  </mc:AlternateContent>
  <bookViews>
    <workbookView xWindow="0" yWindow="0" windowWidth="28800" windowHeight="12450" tabRatio="559" activeTab="1"/>
  </bookViews>
  <sheets>
    <sheet name="記入例" sheetId="2" r:id="rId1"/>
    <sheet name="指定請求書" sheetId="4" r:id="rId2"/>
  </sheets>
  <definedNames>
    <definedName name="_xlnm.Print_Area" localSheetId="0">記入例!$A$2:$AF$35</definedName>
    <definedName name="_xlnm.Print_Area" localSheetId="1">指定請求書!$A$2:$AF$35</definedName>
  </definedNames>
  <calcPr calcId="162913"/>
</workbook>
</file>

<file path=xl/calcChain.xml><?xml version="1.0" encoding="utf-8"?>
<calcChain xmlns="http://schemas.openxmlformats.org/spreadsheetml/2006/main">
  <c r="AE3" i="4" l="1"/>
  <c r="Y15" i="4"/>
  <c r="R14" i="4"/>
  <c r="Y18" i="4"/>
  <c r="Y15" i="2"/>
  <c r="R14" i="2"/>
  <c r="Y18" i="2"/>
  <c r="AD21" i="4"/>
  <c r="AD24" i="4"/>
  <c r="AD27" i="4"/>
  <c r="AD21" i="2"/>
  <c r="AD27" i="2"/>
  <c r="AD24" i="2"/>
</calcChain>
</file>

<file path=xl/comments1.xml><?xml version="1.0" encoding="utf-8"?>
<comments xmlns="http://schemas.openxmlformats.org/spreadsheetml/2006/main">
  <authors>
    <author>mesbtal4</author>
  </authors>
  <commentList>
    <comment ref="AD15" authorId="0" shapeId="0">
      <text>
        <r>
          <rPr>
            <sz val="11"/>
            <color indexed="10"/>
            <rFont val="Meiryo UI"/>
            <family val="3"/>
            <charset val="128"/>
          </rPr>
          <t>　出来高累計金額をご記入ください</t>
        </r>
      </text>
    </comment>
    <comment ref="AD21" authorId="0" shapeId="0">
      <text>
        <r>
          <rPr>
            <sz val="11"/>
            <color indexed="10"/>
            <rFont val="Meiryo UI"/>
            <family val="3"/>
            <charset val="128"/>
          </rPr>
          <t>　太枠は自動計算されます
　マイナス額では表示されません　</t>
        </r>
      </text>
    </comment>
  </commentList>
</comments>
</file>

<file path=xl/sharedStrings.xml><?xml version="1.0" encoding="utf-8"?>
<sst xmlns="http://schemas.openxmlformats.org/spreadsheetml/2006/main" count="213" uniqueCount="136">
  <si>
    <t>取引先コード*</t>
    <rPh sb="0" eb="2">
      <t>トリヒキ</t>
    </rPh>
    <rPh sb="2" eb="3">
      <t>サキ</t>
    </rPh>
    <phoneticPr fontId="19"/>
  </si>
  <si>
    <t>注文番号*</t>
    <phoneticPr fontId="19"/>
  </si>
  <si>
    <t>注文年月日*</t>
    <phoneticPr fontId="19"/>
  </si>
  <si>
    <t>管理区分*</t>
    <rPh sb="0" eb="4">
      <t>カンリクブン</t>
    </rPh>
    <phoneticPr fontId="19"/>
  </si>
  <si>
    <t>支払条件*</t>
    <phoneticPr fontId="19"/>
  </si>
  <si>
    <t>　</t>
    <phoneticPr fontId="19"/>
  </si>
  <si>
    <t>工事番号*</t>
    <rPh sb="0" eb="2">
      <t>コウジ</t>
    </rPh>
    <rPh sb="2" eb="4">
      <t>バンゴウ</t>
    </rPh>
    <phoneticPr fontId="19"/>
  </si>
  <si>
    <t>部門区分*</t>
    <phoneticPr fontId="19"/>
  </si>
  <si>
    <t>費目*</t>
    <rPh sb="0" eb="2">
      <t>ヒモク</t>
    </rPh>
    <phoneticPr fontId="19"/>
  </si>
  <si>
    <t>工期又は納期*</t>
    <rPh sb="0" eb="2">
      <t>コウキ</t>
    </rPh>
    <rPh sb="2" eb="3">
      <t>マタ</t>
    </rPh>
    <rPh sb="4" eb="6">
      <t>ノウキ</t>
    </rPh>
    <phoneticPr fontId="19"/>
  </si>
  <si>
    <t>工事場所又は納入場所*</t>
    <rPh sb="0" eb="2">
      <t>コウジ</t>
    </rPh>
    <rPh sb="2" eb="4">
      <t>バショ</t>
    </rPh>
    <rPh sb="4" eb="5">
      <t>マタ</t>
    </rPh>
    <rPh sb="6" eb="10">
      <t>ノウニュウバショ</t>
    </rPh>
    <phoneticPr fontId="19"/>
  </si>
  <si>
    <t>ＣＳ</t>
    <phoneticPr fontId="19"/>
  </si>
  <si>
    <t>～</t>
    <phoneticPr fontId="19"/>
  </si>
  <si>
    <t>千葉県千葉市美浜区</t>
    <rPh sb="0" eb="3">
      <t>チバケン</t>
    </rPh>
    <rPh sb="3" eb="6">
      <t>チバシ</t>
    </rPh>
    <rPh sb="6" eb="9">
      <t>ミハマク</t>
    </rPh>
    <phoneticPr fontId="19"/>
  </si>
  <si>
    <t>工事名称*</t>
    <rPh sb="0" eb="4">
      <t>コウジメイショウ</t>
    </rPh>
    <phoneticPr fontId="19"/>
  </si>
  <si>
    <t>注文内容*</t>
    <rPh sb="0" eb="4">
      <t>チュウモンナイヨウ</t>
    </rPh>
    <phoneticPr fontId="19"/>
  </si>
  <si>
    <t>数量*</t>
    <rPh sb="0" eb="2">
      <t>スウリョウ</t>
    </rPh>
    <phoneticPr fontId="19"/>
  </si>
  <si>
    <t>単位*</t>
    <rPh sb="0" eb="2">
      <t>タンイ</t>
    </rPh>
    <phoneticPr fontId="19"/>
  </si>
  <si>
    <t>単価*</t>
    <rPh sb="0" eb="2">
      <t>タンカ</t>
    </rPh>
    <phoneticPr fontId="19"/>
  </si>
  <si>
    <t>○○○橋上部工事</t>
    <rPh sb="3" eb="4">
      <t>ハシ</t>
    </rPh>
    <rPh sb="4" eb="8">
      <t>ジョウブコウジ</t>
    </rPh>
    <phoneticPr fontId="19"/>
  </si>
  <si>
    <t>式</t>
    <rPh sb="0" eb="1">
      <t>シキ</t>
    </rPh>
    <phoneticPr fontId="19"/>
  </si>
  <si>
    <t>　契　約　金　額　（税抜）</t>
    <rPh sb="1" eb="2">
      <t>チギリ</t>
    </rPh>
    <rPh sb="3" eb="4">
      <t>ヤク</t>
    </rPh>
    <rPh sb="5" eb="6">
      <t>キン</t>
    </rPh>
    <rPh sb="7" eb="8">
      <t>ガク</t>
    </rPh>
    <rPh sb="10" eb="11">
      <t>ゼイ</t>
    </rPh>
    <rPh sb="11" eb="12">
      <t>ヌ</t>
    </rPh>
    <phoneticPr fontId="19"/>
  </si>
  <si>
    <t>Ａ</t>
    <phoneticPr fontId="19"/>
  </si>
  <si>
    <t>西暦</t>
    <rPh sb="0" eb="2">
      <t>セイレキ</t>
    </rPh>
    <phoneticPr fontId="19"/>
  </si>
  <si>
    <t>年</t>
    <rPh sb="0" eb="1">
      <t>ネン</t>
    </rPh>
    <phoneticPr fontId="19"/>
  </si>
  <si>
    <t>月</t>
    <rPh sb="0" eb="1">
      <t>ツキ</t>
    </rPh>
    <phoneticPr fontId="19"/>
  </si>
  <si>
    <t>日</t>
    <rPh sb="0" eb="1">
      <t>ヒ</t>
    </rPh>
    <phoneticPr fontId="19"/>
  </si>
  <si>
    <t>現在出来高率</t>
    <rPh sb="0" eb="2">
      <t>ゲンザイ</t>
    </rPh>
    <rPh sb="2" eb="5">
      <t>デキダカ</t>
    </rPh>
    <rPh sb="5" eb="6">
      <t>リツ</t>
    </rPh>
    <phoneticPr fontId="19"/>
  </si>
  <si>
    <t>％</t>
    <phoneticPr fontId="19"/>
  </si>
  <si>
    <t>　完成または出来高
　（税抜）</t>
    <rPh sb="1" eb="3">
      <t>カンセイ</t>
    </rPh>
    <rPh sb="6" eb="9">
      <t>デキダカ</t>
    </rPh>
    <rPh sb="12" eb="13">
      <t>ゼイ</t>
    </rPh>
    <rPh sb="13" eb="14">
      <t>ヌ</t>
    </rPh>
    <phoneticPr fontId="19"/>
  </si>
  <si>
    <t>％×（A）</t>
    <phoneticPr fontId="19"/>
  </si>
  <si>
    <t>Ｂ</t>
    <phoneticPr fontId="19"/>
  </si>
  <si>
    <t>完了年月日：</t>
    <rPh sb="0" eb="2">
      <t>カンリョウ</t>
    </rPh>
    <rPh sb="2" eb="5">
      <t>ネンガッピ</t>
    </rPh>
    <phoneticPr fontId="19"/>
  </si>
  <si>
    <t>検査完了日：</t>
    <phoneticPr fontId="19"/>
  </si>
  <si>
    <t>　既請求額合計
　（税抜）</t>
    <phoneticPr fontId="19"/>
  </si>
  <si>
    <t>Ｃ</t>
    <phoneticPr fontId="19"/>
  </si>
  <si>
    <t>引渡申請日：</t>
    <phoneticPr fontId="19"/>
  </si>
  <si>
    <t>納入完了日：</t>
    <rPh sb="0" eb="2">
      <t>ノウニュウ</t>
    </rPh>
    <rPh sb="2" eb="4">
      <t>カンリョウ</t>
    </rPh>
    <rPh sb="4" eb="5">
      <t>ビ</t>
    </rPh>
    <phoneticPr fontId="19"/>
  </si>
  <si>
    <t>上記の通り、工事・作業・納入が完了しましたのでお届けします</t>
    <rPh sb="9" eb="11">
      <t>サギョウ</t>
    </rPh>
    <rPh sb="12" eb="14">
      <t>ノウニュウ</t>
    </rPh>
    <phoneticPr fontId="19"/>
  </si>
  <si>
    <t>（B-C）</t>
    <phoneticPr fontId="19"/>
  </si>
  <si>
    <t>Ｄ</t>
    <phoneticPr fontId="19"/>
  </si>
  <si>
    <t>請負主</t>
    <rPh sb="0" eb="2">
      <t>ウケオイ</t>
    </rPh>
    <rPh sb="2" eb="3">
      <t>ヌシ</t>
    </rPh>
    <phoneticPr fontId="19"/>
  </si>
  <si>
    <t>住所</t>
    <rPh sb="0" eb="2">
      <t>ジュウショ</t>
    </rPh>
    <phoneticPr fontId="19"/>
  </si>
  <si>
    <t>Ｅ</t>
    <phoneticPr fontId="19"/>
  </si>
  <si>
    <t>会社名</t>
    <rPh sb="0" eb="3">
      <t>カイシャメイ</t>
    </rPh>
    <phoneticPr fontId="19"/>
  </si>
  <si>
    <t>代表者名</t>
    <rPh sb="0" eb="3">
      <t>ダイヒョウシャ</t>
    </rPh>
    <rPh sb="3" eb="4">
      <t>メイ</t>
    </rPh>
    <phoneticPr fontId="19"/>
  </si>
  <si>
    <t>電話番号</t>
    <rPh sb="0" eb="2">
      <t>デンワ</t>
    </rPh>
    <rPh sb="2" eb="4">
      <t>バンゴウ</t>
    </rPh>
    <phoneticPr fontId="19"/>
  </si>
  <si>
    <t>㊞</t>
    <phoneticPr fontId="19"/>
  </si>
  <si>
    <t>今　回　請　求　金　額　合　計</t>
    <rPh sb="4" eb="5">
      <t>ショウ</t>
    </rPh>
    <rPh sb="6" eb="7">
      <t>モトム</t>
    </rPh>
    <rPh sb="8" eb="9">
      <t>キン</t>
    </rPh>
    <rPh sb="10" eb="11">
      <t>ガク</t>
    </rPh>
    <rPh sb="12" eb="13">
      <t>ゴウ</t>
    </rPh>
    <rPh sb="14" eb="15">
      <t>ケイ</t>
    </rPh>
    <phoneticPr fontId="19"/>
  </si>
  <si>
    <t>Ｆ</t>
    <phoneticPr fontId="19"/>
  </si>
  <si>
    <t>検 収 部 署</t>
    <rPh sb="0" eb="1">
      <t>ケン</t>
    </rPh>
    <rPh sb="2" eb="3">
      <t>オサム</t>
    </rPh>
    <rPh sb="4" eb="5">
      <t>ブ</t>
    </rPh>
    <rPh sb="6" eb="7">
      <t>ショ</t>
    </rPh>
    <phoneticPr fontId="19"/>
  </si>
  <si>
    <t>要 求 元 （ 承 認 ）</t>
    <rPh sb="0" eb="1">
      <t>ヨウ</t>
    </rPh>
    <rPh sb="2" eb="3">
      <t>モトム</t>
    </rPh>
    <rPh sb="4" eb="5">
      <t>モト</t>
    </rPh>
    <rPh sb="8" eb="9">
      <t>ウケタマワ</t>
    </rPh>
    <rPh sb="10" eb="11">
      <t>シノブ</t>
    </rPh>
    <phoneticPr fontId="19"/>
  </si>
  <si>
    <t>部署長</t>
    <rPh sb="0" eb="2">
      <t>ブショ</t>
    </rPh>
    <rPh sb="2" eb="3">
      <t>チョウ</t>
    </rPh>
    <phoneticPr fontId="19"/>
  </si>
  <si>
    <t>請求書　兼　工事・作業・納入 完了届</t>
    <rPh sb="0" eb="1">
      <t>ショウ</t>
    </rPh>
    <rPh sb="1" eb="2">
      <t>モトム</t>
    </rPh>
    <rPh sb="2" eb="3">
      <t>ショ</t>
    </rPh>
    <rPh sb="4" eb="5">
      <t>ケン</t>
    </rPh>
    <rPh sb="6" eb="7">
      <t>コウ</t>
    </rPh>
    <rPh sb="7" eb="8">
      <t>コト</t>
    </rPh>
    <rPh sb="9" eb="11">
      <t>サギョウ</t>
    </rPh>
    <rPh sb="12" eb="13">
      <t>ノウ</t>
    </rPh>
    <rPh sb="13" eb="14">
      <t>ニュウ</t>
    </rPh>
    <rPh sb="15" eb="16">
      <t>カン</t>
    </rPh>
    <rPh sb="16" eb="17">
      <t>リョウ</t>
    </rPh>
    <rPh sb="17" eb="18">
      <t>トドケ</t>
    </rPh>
    <phoneticPr fontId="19"/>
  </si>
  <si>
    <t>玉野工場　工事部</t>
  </si>
  <si>
    <t>西部工事部</t>
    <phoneticPr fontId="19"/>
  </si>
  <si>
    <t>東部工事部</t>
    <rPh sb="0" eb="2">
      <t>トウブ</t>
    </rPh>
    <phoneticPr fontId="19"/>
  </si>
  <si>
    <t>大分工場　生産管理部</t>
    <phoneticPr fontId="19"/>
  </si>
  <si>
    <t>技術開発部</t>
    <phoneticPr fontId="19"/>
  </si>
  <si>
    <t>出来高払</t>
    <rPh sb="0" eb="3">
      <t>デキダカ</t>
    </rPh>
    <rPh sb="3" eb="4">
      <t>ハラ</t>
    </rPh>
    <phoneticPr fontId="19"/>
  </si>
  <si>
    <t>完成後一括払い</t>
    <rPh sb="0" eb="2">
      <t>カンセイ</t>
    </rPh>
    <rPh sb="2" eb="3">
      <t>ゴ</t>
    </rPh>
    <rPh sb="3" eb="5">
      <t>イッカツ</t>
    </rPh>
    <rPh sb="5" eb="6">
      <t>バラ</t>
    </rPh>
    <phoneticPr fontId="19"/>
  </si>
  <si>
    <t>納入後一括払い</t>
    <rPh sb="0" eb="2">
      <t>ノウニュウ</t>
    </rPh>
    <rPh sb="2" eb="3">
      <t>ゴ</t>
    </rPh>
    <rPh sb="3" eb="5">
      <t>イッカツ</t>
    </rPh>
    <rPh sb="5" eb="6">
      <t>バラ</t>
    </rPh>
    <phoneticPr fontId="19"/>
  </si>
  <si>
    <t>工事請負</t>
    <rPh sb="0" eb="2">
      <t>コウジ</t>
    </rPh>
    <rPh sb="2" eb="4">
      <t>ウケオイ</t>
    </rPh>
    <phoneticPr fontId="19"/>
  </si>
  <si>
    <t>作業請負</t>
    <rPh sb="0" eb="2">
      <t>サギョウ</t>
    </rPh>
    <rPh sb="2" eb="4">
      <t>ウケオイ</t>
    </rPh>
    <phoneticPr fontId="19"/>
  </si>
  <si>
    <t>製作・加工品</t>
    <rPh sb="0" eb="2">
      <t>セイサク</t>
    </rPh>
    <rPh sb="3" eb="6">
      <t>カコウヒン</t>
    </rPh>
    <phoneticPr fontId="19"/>
  </si>
  <si>
    <t>物品購入</t>
    <rPh sb="0" eb="2">
      <t>ブッピン</t>
    </rPh>
    <rPh sb="2" eb="4">
      <t>コウニュウ</t>
    </rPh>
    <phoneticPr fontId="19"/>
  </si>
  <si>
    <t>その他</t>
    <rPh sb="2" eb="3">
      <t>タ</t>
    </rPh>
    <phoneticPr fontId="19"/>
  </si>
  <si>
    <t>千葉県千葉市美浜区中瀬○○-1　</t>
    <phoneticPr fontId="19"/>
  </si>
  <si>
    <t>043-123-4567</t>
    <phoneticPr fontId="19"/>
  </si>
  <si>
    <t>　　○○○○建設株式会社　</t>
    <phoneticPr fontId="19"/>
  </si>
  <si>
    <t>　　　　代表取締役社長　　三井　太郎</t>
    <phoneticPr fontId="19"/>
  </si>
  <si>
    <r>
      <t>A</t>
    </r>
    <r>
      <rPr>
        <sz val="11"/>
        <rFont val="ＭＳ Ｐゴシック"/>
        <family val="3"/>
        <charset val="128"/>
      </rPr>
      <t>001</t>
    </r>
    <phoneticPr fontId="19"/>
  </si>
  <si>
    <t>担当者</t>
    <rPh sb="0" eb="3">
      <t>タントウシャ</t>
    </rPh>
    <phoneticPr fontId="19"/>
  </si>
  <si>
    <t>A-000001</t>
    <phoneticPr fontId="19"/>
  </si>
  <si>
    <t>　</t>
    <phoneticPr fontId="19"/>
  </si>
  <si>
    <t>部門区分*</t>
    <phoneticPr fontId="19"/>
  </si>
  <si>
    <t>Ａ</t>
    <phoneticPr fontId="19"/>
  </si>
  <si>
    <t>％</t>
    <phoneticPr fontId="19"/>
  </si>
  <si>
    <t>％×（A）</t>
    <phoneticPr fontId="19"/>
  </si>
  <si>
    <t>Ｂ</t>
    <phoneticPr fontId="19"/>
  </si>
  <si>
    <t>検査完了日：</t>
    <phoneticPr fontId="19"/>
  </si>
  <si>
    <t>　既請求額合計
　（税抜）</t>
    <phoneticPr fontId="19"/>
  </si>
  <si>
    <t>％×（A）</t>
    <phoneticPr fontId="19"/>
  </si>
  <si>
    <t>Ｃ</t>
    <phoneticPr fontId="19"/>
  </si>
  <si>
    <t>引渡申請日：</t>
    <phoneticPr fontId="19"/>
  </si>
  <si>
    <t>Ｄ</t>
    <phoneticPr fontId="19"/>
  </si>
  <si>
    <t>Ｅ</t>
    <phoneticPr fontId="19"/>
  </si>
  <si>
    <t>㊞</t>
    <phoneticPr fontId="19"/>
  </si>
  <si>
    <t>Ｆ</t>
    <phoneticPr fontId="19"/>
  </si>
  <si>
    <t>架設工事</t>
    <rPh sb="0" eb="2">
      <t>カセツ</t>
    </rPh>
    <rPh sb="2" eb="4">
      <t>コウジ</t>
    </rPh>
    <phoneticPr fontId="19"/>
  </si>
  <si>
    <t>工事・作業・納入完了時にご記入ください　（出来高100％）</t>
    <rPh sb="0" eb="2">
      <t>コウジ</t>
    </rPh>
    <rPh sb="3" eb="5">
      <t>サギョウ</t>
    </rPh>
    <rPh sb="6" eb="8">
      <t>ノウニュウ</t>
    </rPh>
    <rPh sb="8" eb="10">
      <t>カンリョウ</t>
    </rPh>
    <rPh sb="10" eb="11">
      <t>ジ</t>
    </rPh>
    <rPh sb="11" eb="12">
      <t>ナリトキ</t>
    </rPh>
    <rPh sb="13" eb="15">
      <t>キニュウ</t>
    </rPh>
    <rPh sb="21" eb="24">
      <t>デキダカ</t>
    </rPh>
    <phoneticPr fontId="19"/>
  </si>
  <si>
    <t>千葉工場　生産管理部</t>
  </si>
  <si>
    <t>技術開発部</t>
  </si>
  <si>
    <t>東部工事部</t>
  </si>
  <si>
    <t>西部工事部</t>
  </si>
  <si>
    <t>玉野工場　品質安全G</t>
  </si>
  <si>
    <t>管理部長</t>
    <rPh sb="0" eb="4">
      <t>カンリブチョウ</t>
    </rPh>
    <phoneticPr fontId="19"/>
  </si>
  <si>
    <t>東部管理部</t>
    <rPh sb="0" eb="2">
      <t>トウブ</t>
    </rPh>
    <rPh sb="2" eb="5">
      <t>カンリブ</t>
    </rPh>
    <phoneticPr fontId="19"/>
  </si>
  <si>
    <t>西部管理部</t>
    <rPh sb="0" eb="2">
      <t>セイブ</t>
    </rPh>
    <rPh sb="2" eb="5">
      <t>カンリブ</t>
    </rPh>
    <phoneticPr fontId="19"/>
  </si>
  <si>
    <t>大分管理部</t>
    <rPh sb="0" eb="2">
      <t>オオイタ</t>
    </rPh>
    <rPh sb="2" eb="5">
      <t>カンリブ</t>
    </rPh>
    <phoneticPr fontId="19"/>
  </si>
  <si>
    <t>沿岸管理部</t>
    <rPh sb="0" eb="2">
      <t>エンガン</t>
    </rPh>
    <rPh sb="2" eb="5">
      <t>カンリブ</t>
    </rPh>
    <phoneticPr fontId="19"/>
  </si>
  <si>
    <t>玉野工場　沿岸設計部</t>
    <rPh sb="5" eb="7">
      <t>エンガン</t>
    </rPh>
    <phoneticPr fontId="19"/>
  </si>
  <si>
    <t>大分工場　品質保証部</t>
    <rPh sb="5" eb="9">
      <t>ヒンシツホショウ</t>
    </rPh>
    <phoneticPr fontId="19"/>
  </si>
  <si>
    <t>千葉工場　品質保証部</t>
    <rPh sb="0" eb="2">
      <t>チバ</t>
    </rPh>
    <rPh sb="5" eb="9">
      <t>ヒンシツホショウ</t>
    </rPh>
    <phoneticPr fontId="19"/>
  </si>
  <si>
    <t>千葉工場　生産管理部</t>
    <rPh sb="0" eb="2">
      <t>チバ</t>
    </rPh>
    <phoneticPr fontId="19"/>
  </si>
  <si>
    <t>千葉工場　品質保証部</t>
    <rPh sb="5" eb="10">
      <t>ヒンシツホショウブ</t>
    </rPh>
    <phoneticPr fontId="19"/>
  </si>
  <si>
    <t>大分工場　生産管理部</t>
    <rPh sb="0" eb="2">
      <t>オオイタ</t>
    </rPh>
    <phoneticPr fontId="19"/>
  </si>
  <si>
    <t>大分工場　品質保証部</t>
    <rPh sb="0" eb="2">
      <t>オオイタ</t>
    </rPh>
    <rPh sb="5" eb="10">
      <t>ヒンシツホショウブ</t>
    </rPh>
    <phoneticPr fontId="19"/>
  </si>
  <si>
    <t>東部橋梁設計部</t>
    <rPh sb="0" eb="2">
      <t>トウブ</t>
    </rPh>
    <rPh sb="2" eb="4">
      <t>キョウリョウ</t>
    </rPh>
    <rPh sb="4" eb="7">
      <t>セッケイブ</t>
    </rPh>
    <phoneticPr fontId="19"/>
  </si>
  <si>
    <t>西部橋梁設計部</t>
    <rPh sb="0" eb="2">
      <t>セイブ</t>
    </rPh>
    <rPh sb="2" eb="4">
      <t>キョウリョウ</t>
    </rPh>
    <rPh sb="4" eb="7">
      <t>セッケイブ</t>
    </rPh>
    <phoneticPr fontId="19"/>
  </si>
  <si>
    <t>構内請負</t>
    <rPh sb="0" eb="2">
      <t>コウナイ</t>
    </rPh>
    <rPh sb="2" eb="4">
      <t>ウケオイ</t>
    </rPh>
    <phoneticPr fontId="19"/>
  </si>
  <si>
    <t>三井住友建設鉄構エンジニアリング株式会社　　御中</t>
    <rPh sb="0" eb="6">
      <t>ミツイスミトモケンセツ</t>
    </rPh>
    <rPh sb="6" eb="8">
      <t>テッコウ</t>
    </rPh>
    <rPh sb="16" eb="18">
      <t>カブシキ</t>
    </rPh>
    <rPh sb="18" eb="20">
      <t>カイシャ</t>
    </rPh>
    <rPh sb="22" eb="24">
      <t>オンチュウ</t>
    </rPh>
    <phoneticPr fontId="19"/>
  </si>
  <si>
    <t>＜検収部署記入欄＞</t>
    <rPh sb="1" eb="3">
      <t>ケンシュウ</t>
    </rPh>
    <rPh sb="3" eb="5">
      <t>ブショ</t>
    </rPh>
    <rPh sb="5" eb="7">
      <t>キニュウ</t>
    </rPh>
    <rPh sb="7" eb="8">
      <t>ラン</t>
    </rPh>
    <phoneticPr fontId="19"/>
  </si>
  <si>
    <t>伝票番号</t>
    <rPh sb="0" eb="2">
      <t>デンピョウ</t>
    </rPh>
    <rPh sb="2" eb="4">
      <t>バンゴウ</t>
    </rPh>
    <phoneticPr fontId="19"/>
  </si>
  <si>
    <t>三井住友建設鉄構エンジニアリング株式会社　　御中</t>
    <rPh sb="0" eb="2">
      <t>ミツイ</t>
    </rPh>
    <rPh sb="2" eb="4">
      <t>スミトモ</t>
    </rPh>
    <rPh sb="4" eb="6">
      <t>ケンセツ</t>
    </rPh>
    <rPh sb="16" eb="18">
      <t>カブシキ</t>
    </rPh>
    <rPh sb="18" eb="20">
      <t>カイシャ</t>
    </rPh>
    <rPh sb="22" eb="24">
      <t>オンチュウ</t>
    </rPh>
    <phoneticPr fontId="19"/>
  </si>
  <si>
    <t>1111C</t>
    <phoneticPr fontId="19"/>
  </si>
  <si>
    <t>　契　約　金　額　（税抜）*</t>
    <rPh sb="1" eb="2">
      <t>チギリ</t>
    </rPh>
    <rPh sb="3" eb="4">
      <t>ヤク</t>
    </rPh>
    <rPh sb="5" eb="6">
      <t>キン</t>
    </rPh>
    <rPh sb="7" eb="8">
      <t>ガク</t>
    </rPh>
    <rPh sb="10" eb="11">
      <t>ゼイ</t>
    </rPh>
    <rPh sb="11" eb="12">
      <t>ヌ</t>
    </rPh>
    <phoneticPr fontId="19"/>
  </si>
  <si>
    <t>注）</t>
    <rPh sb="0" eb="1">
      <t>チュウ</t>
    </rPh>
    <phoneticPr fontId="19"/>
  </si>
  <si>
    <t>(1)</t>
    <phoneticPr fontId="19"/>
  </si>
  <si>
    <t>(2)</t>
  </si>
  <si>
    <t>(3)</t>
  </si>
  <si>
    <t>(4)</t>
  </si>
  <si>
    <t>毎月25日締切り　翌月15日支払　　　現金60％　　でんさい40％（サイト120日）</t>
    <rPh sb="4" eb="5">
      <t>ヒ</t>
    </rPh>
    <rPh sb="5" eb="6">
      <t>シ</t>
    </rPh>
    <rPh sb="6" eb="7">
      <t>キ</t>
    </rPh>
    <rPh sb="9" eb="11">
      <t>ヨクゲツ</t>
    </rPh>
    <rPh sb="13" eb="14">
      <t>ヒ</t>
    </rPh>
    <rPh sb="14" eb="16">
      <t>シハラ</t>
    </rPh>
    <rPh sb="19" eb="21">
      <t>ゲンキン</t>
    </rPh>
    <rPh sb="40" eb="41">
      <t>ヒ</t>
    </rPh>
    <phoneticPr fontId="19"/>
  </si>
  <si>
    <t>①</t>
    <phoneticPr fontId="19"/>
  </si>
  <si>
    <t>②</t>
    <phoneticPr fontId="19"/>
  </si>
  <si>
    <t>④</t>
    <phoneticPr fontId="19"/>
  </si>
  <si>
    <t>③</t>
    <phoneticPr fontId="19"/>
  </si>
  <si>
    <t>黄色部分をご入力ください。*印欄は注文書参照のこと。</t>
    <rPh sb="0" eb="2">
      <t>キイロ</t>
    </rPh>
    <rPh sb="2" eb="4">
      <t>ブブン</t>
    </rPh>
    <rPh sb="6" eb="8">
      <t>ニュウリョク</t>
    </rPh>
    <rPh sb="14" eb="15">
      <t>シルシ</t>
    </rPh>
    <rPh sb="15" eb="16">
      <t>ラン</t>
    </rPh>
    <rPh sb="17" eb="20">
      <t>チュウモンショ</t>
    </rPh>
    <rPh sb="20" eb="22">
      <t>サンショウ</t>
    </rPh>
    <phoneticPr fontId="19"/>
  </si>
  <si>
    <t>建設業法該当工事については、下請負人から工事完成通知を受けてから20日以内に完成検査を実施する</t>
    <rPh sb="24" eb="26">
      <t>ツウチ</t>
    </rPh>
    <rPh sb="38" eb="40">
      <t>カンセイ</t>
    </rPh>
    <phoneticPr fontId="19"/>
  </si>
  <si>
    <t>完成検査完了後は直ちに引き渡しを受け、法令の定めた支払期日を遵守する（建設業法第24条3.4.5）</t>
    <rPh sb="0" eb="2">
      <t>カンセイ</t>
    </rPh>
    <rPh sb="2" eb="4">
      <t>ケンサ</t>
    </rPh>
    <rPh sb="4" eb="6">
      <t>カンリョウ</t>
    </rPh>
    <rPh sb="6" eb="7">
      <t>ゴ</t>
    </rPh>
    <rPh sb="8" eb="9">
      <t>タダ</t>
    </rPh>
    <rPh sb="11" eb="12">
      <t>ヒ</t>
    </rPh>
    <rPh sb="13" eb="14">
      <t>ワタ</t>
    </rPh>
    <rPh sb="16" eb="17">
      <t>ウ</t>
    </rPh>
    <rPh sb="19" eb="21">
      <t>ホウレイ</t>
    </rPh>
    <rPh sb="22" eb="23">
      <t>サダ</t>
    </rPh>
    <rPh sb="25" eb="29">
      <t>シハライキジツ</t>
    </rPh>
    <rPh sb="30" eb="32">
      <t>ジュンシュ</t>
    </rPh>
    <rPh sb="35" eb="37">
      <t>ケンセツ</t>
    </rPh>
    <rPh sb="37" eb="39">
      <t>ギョウホウ</t>
    </rPh>
    <rPh sb="39" eb="40">
      <t>ダイ</t>
    </rPh>
    <rPh sb="42" eb="43">
      <t>ジョウ</t>
    </rPh>
    <phoneticPr fontId="19"/>
  </si>
  <si>
    <t>下請法に該当する検収は、納入日あるいは役務提供をした日から起算して60日以内の支払いとする（下請法第2条の2）</t>
    <rPh sb="0" eb="3">
      <t>シタウケホウ</t>
    </rPh>
    <rPh sb="4" eb="6">
      <t>ガイトウ</t>
    </rPh>
    <rPh sb="8" eb="10">
      <t>ケンシュウ</t>
    </rPh>
    <rPh sb="12" eb="14">
      <t>ノウニュウ</t>
    </rPh>
    <rPh sb="14" eb="15">
      <t>ヒ</t>
    </rPh>
    <rPh sb="19" eb="21">
      <t>エキム</t>
    </rPh>
    <rPh sb="21" eb="23">
      <t>テイキョウ</t>
    </rPh>
    <rPh sb="26" eb="27">
      <t>ヒ</t>
    </rPh>
    <rPh sb="29" eb="31">
      <t>キサン</t>
    </rPh>
    <rPh sb="35" eb="36">
      <t>ニチ</t>
    </rPh>
    <rPh sb="39" eb="41">
      <t>シハラ</t>
    </rPh>
    <rPh sb="46" eb="49">
      <t>シタウケホウ</t>
    </rPh>
    <rPh sb="49" eb="50">
      <t>ダイ</t>
    </rPh>
    <rPh sb="51" eb="52">
      <t>ジョウ</t>
    </rPh>
    <phoneticPr fontId="19"/>
  </si>
  <si>
    <t>請負主→弊社現場代理人あるいは要求元担当者→管理部</t>
    <rPh sb="0" eb="2">
      <t>ウケオイ</t>
    </rPh>
    <rPh sb="4" eb="6">
      <t>ヘイシャ</t>
    </rPh>
    <rPh sb="15" eb="17">
      <t>ヨウキュウ</t>
    </rPh>
    <rPh sb="17" eb="18">
      <t>モト</t>
    </rPh>
    <rPh sb="18" eb="21">
      <t>タントウシャ</t>
    </rPh>
    <rPh sb="22" eb="25">
      <t>カンリブ</t>
    </rPh>
    <phoneticPr fontId="19"/>
  </si>
  <si>
    <t>適格請求書発行事業者番号</t>
    <rPh sb="0" eb="5">
      <t>テキカクセイキュウショ</t>
    </rPh>
    <rPh sb="5" eb="10">
      <t>ハッコウジギョウシャ</t>
    </rPh>
    <rPh sb="10" eb="12">
      <t>バンゴウ</t>
    </rPh>
    <phoneticPr fontId="19"/>
  </si>
  <si>
    <t>税抜差引請求額 　10%対象</t>
    <rPh sb="0" eb="1">
      <t>ゼイ</t>
    </rPh>
    <rPh sb="1" eb="2">
      <t>ヌ</t>
    </rPh>
    <rPh sb="2" eb="3">
      <t>サ</t>
    </rPh>
    <rPh sb="3" eb="4">
      <t>イン</t>
    </rPh>
    <rPh sb="4" eb="5">
      <t>ショウ</t>
    </rPh>
    <rPh sb="5" eb="6">
      <t>モトム</t>
    </rPh>
    <rPh sb="6" eb="7">
      <t>ガク</t>
    </rPh>
    <rPh sb="12" eb="14">
      <t>タイショウ</t>
    </rPh>
    <phoneticPr fontId="19"/>
  </si>
  <si>
    <t>消　費　税</t>
    <rPh sb="0" eb="1">
      <t>ショウ</t>
    </rPh>
    <rPh sb="2" eb="3">
      <t>ヒ</t>
    </rPh>
    <rPh sb="4" eb="5">
      <t>ゼイ</t>
    </rPh>
    <phoneticPr fontId="19"/>
  </si>
  <si>
    <r>
      <t>T</t>
    </r>
    <r>
      <rPr>
        <sz val="11"/>
        <rFont val="ＭＳ Ｐゴシック"/>
        <family val="3"/>
        <charset val="128"/>
      </rPr>
      <t>1234567891234</t>
    </r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</si>
</sst>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[$-411]ggge&quot;年&quot;m&quot;月&quot;d&quot;日&quot;;@"/>
    <numFmt numFmtId="189" formatCode="#,##0_ "/>
    <numFmt numFmtId="191" formatCode="yyyy/m/d;@"/>
    <numFmt numFmtId="192" formatCode="yyyy&quot;年&quot;m&quot;月&quot;d&quot;日&quot;;@"/>
    <numFmt numFmtId="193" formatCode="&quot;¥&quot;#,###,###,###,###;;0"/>
  </numFmts>
  <fonts count="35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3"/>
      <name val="ＭＳ Ｐゴシック"/>
      <family val="3"/>
      <charset val="128"/>
    </font>
    <font>
      <sz val="11"/>
      <color indexed="10"/>
      <name val="Meiryo UI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hair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6" fillId="0" borderId="0"/>
    <xf numFmtId="0" fontId="18" fillId="4" borderId="0" applyNumberFormat="0" applyBorder="0" applyAlignment="0" applyProtection="0">
      <alignment vertical="center"/>
    </xf>
  </cellStyleXfs>
  <cellXfs count="307">
    <xf numFmtId="0" fontId="0" fillId="0" borderId="0" xfId="0">
      <alignment vertical="center"/>
    </xf>
    <xf numFmtId="0" fontId="21" fillId="0" borderId="0" xfId="0" applyFont="1">
      <alignment vertical="center"/>
    </xf>
    <xf numFmtId="0" fontId="0" fillId="0" borderId="0" xfId="0" applyFont="1">
      <alignment vertical="center"/>
    </xf>
    <xf numFmtId="0" fontId="6" fillId="0" borderId="0" xfId="0" applyFont="1">
      <alignment vertical="center"/>
    </xf>
    <xf numFmtId="0" fontId="0" fillId="0" borderId="0" xfId="0" applyFill="1">
      <alignment vertical="center"/>
    </xf>
    <xf numFmtId="0" fontId="6" fillId="0" borderId="10" xfId="0" applyFont="1" applyFill="1" applyBorder="1" applyAlignment="1">
      <alignment horizontal="center" vertical="center"/>
    </xf>
    <xf numFmtId="0" fontId="6" fillId="24" borderId="11" xfId="0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shrinkToFit="1"/>
    </xf>
    <xf numFmtId="0" fontId="0" fillId="0" borderId="13" xfId="0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0" fontId="0" fillId="0" borderId="15" xfId="0" applyFont="1" applyFill="1" applyBorder="1" applyAlignment="1">
      <alignment vertical="center"/>
    </xf>
    <xf numFmtId="0" fontId="0" fillId="0" borderId="1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14" fontId="0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6" xfId="0" applyFill="1" applyBorder="1" applyAlignment="1">
      <alignment vertical="center" shrinkToFit="1"/>
    </xf>
    <xf numFmtId="0" fontId="24" fillId="0" borderId="17" xfId="0" applyFont="1" applyFill="1" applyBorder="1" applyAlignment="1">
      <alignment vertical="center"/>
    </xf>
    <xf numFmtId="0" fontId="0" fillId="0" borderId="17" xfId="0" applyFont="1" applyFill="1" applyBorder="1" applyAlignment="1">
      <alignment vertical="center"/>
    </xf>
    <xf numFmtId="0" fontId="0" fillId="0" borderId="18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vertical="center"/>
    </xf>
    <xf numFmtId="0" fontId="0" fillId="0" borderId="19" xfId="0" applyFont="1" applyFill="1" applyBorder="1" applyAlignment="1">
      <alignment vertical="center"/>
    </xf>
    <xf numFmtId="58" fontId="6" fillId="0" borderId="0" xfId="43" applyNumberFormat="1" applyFont="1" applyFill="1" applyBorder="1" applyAlignment="1">
      <alignment vertical="center"/>
    </xf>
    <xf numFmtId="0" fontId="0" fillId="0" borderId="20" xfId="0" applyFont="1" applyFill="1" applyBorder="1" applyAlignment="1">
      <alignment vertical="center"/>
    </xf>
    <xf numFmtId="0" fontId="0" fillId="0" borderId="21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 shrinkToFit="1"/>
    </xf>
    <xf numFmtId="0" fontId="25" fillId="0" borderId="20" xfId="0" applyFont="1" applyFill="1" applyBorder="1" applyAlignment="1">
      <alignment vertical="center" shrinkToFit="1"/>
    </xf>
    <xf numFmtId="0" fontId="6" fillId="0" borderId="22" xfId="0" applyFont="1" applyFill="1" applyBorder="1" applyAlignment="1">
      <alignment vertical="center"/>
    </xf>
    <xf numFmtId="0" fontId="6" fillId="0" borderId="23" xfId="0" applyFont="1" applyFill="1" applyBorder="1" applyAlignment="1">
      <alignment vertical="center"/>
    </xf>
    <xf numFmtId="0" fontId="10" fillId="0" borderId="16" xfId="0" applyFont="1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0" fillId="0" borderId="25" xfId="0" applyFont="1" applyFill="1" applyBorder="1" applyAlignment="1">
      <alignment vertical="center"/>
    </xf>
    <xf numFmtId="0" fontId="6" fillId="0" borderId="0" xfId="0" applyFont="1" applyFill="1" applyAlignment="1">
      <alignment vertical="center" shrinkToFit="1"/>
    </xf>
    <xf numFmtId="0" fontId="26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26" fillId="0" borderId="0" xfId="0" applyFont="1" applyFill="1" applyAlignment="1">
      <alignment vertical="center"/>
    </xf>
    <xf numFmtId="0" fontId="27" fillId="0" borderId="0" xfId="0" applyFont="1" applyFill="1" applyBorder="1" applyAlignment="1">
      <alignment vertical="center" textRotation="255"/>
    </xf>
    <xf numFmtId="0" fontId="2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shrinkToFit="1"/>
    </xf>
    <xf numFmtId="0" fontId="6" fillId="0" borderId="21" xfId="0" applyFont="1" applyFill="1" applyBorder="1" applyAlignment="1">
      <alignment vertical="center" shrinkToFit="1"/>
    </xf>
    <xf numFmtId="38" fontId="6" fillId="0" borderId="26" xfId="33" applyFont="1" applyFill="1" applyBorder="1" applyAlignment="1">
      <alignment horizontal="center" vertical="center" shrinkToFit="1"/>
    </xf>
    <xf numFmtId="0" fontId="6" fillId="0" borderId="0" xfId="0" applyFont="1" applyFill="1" applyAlignment="1">
      <alignment vertical="center"/>
    </xf>
    <xf numFmtId="0" fontId="23" fillId="0" borderId="0" xfId="0" applyFont="1" applyFill="1" applyBorder="1" applyAlignment="1">
      <alignment vertical="center" textRotation="255"/>
    </xf>
    <xf numFmtId="0" fontId="23" fillId="0" borderId="0" xfId="0" applyFont="1" applyFill="1" applyBorder="1" applyAlignment="1">
      <alignment vertical="center" textRotation="255" shrinkToFit="1"/>
    </xf>
    <xf numFmtId="0" fontId="23" fillId="0" borderId="21" xfId="0" applyFont="1" applyFill="1" applyBorder="1" applyAlignment="1">
      <alignment vertical="center" textRotation="255" shrinkToFit="1"/>
    </xf>
    <xf numFmtId="0" fontId="27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24" borderId="0" xfId="0" applyFill="1" applyAlignment="1">
      <alignment vertical="center"/>
    </xf>
    <xf numFmtId="0" fontId="6" fillId="24" borderId="0" xfId="0" applyFont="1" applyFill="1" applyAlignment="1">
      <alignment vertical="center"/>
    </xf>
    <xf numFmtId="0" fontId="6" fillId="24" borderId="27" xfId="0" applyFont="1" applyFill="1" applyBorder="1" applyAlignment="1">
      <alignment vertical="center"/>
    </xf>
    <xf numFmtId="0" fontId="0" fillId="24" borderId="28" xfId="0" applyFill="1" applyBorder="1" applyAlignment="1">
      <alignment vertical="center"/>
    </xf>
    <xf numFmtId="0" fontId="0" fillId="24" borderId="28" xfId="0" applyFont="1" applyFill="1" applyBorder="1" applyAlignment="1">
      <alignment vertical="center"/>
    </xf>
    <xf numFmtId="0" fontId="0" fillId="24" borderId="28" xfId="0" applyFont="1" applyFill="1" applyBorder="1" applyAlignment="1">
      <alignment horizontal="center" vertical="center"/>
    </xf>
    <xf numFmtId="0" fontId="0" fillId="24" borderId="29" xfId="0" applyFont="1" applyFill="1" applyBorder="1" applyAlignment="1">
      <alignment vertical="center"/>
    </xf>
    <xf numFmtId="0" fontId="0" fillId="24" borderId="30" xfId="0" applyFont="1" applyFill="1" applyBorder="1" applyAlignment="1">
      <alignment vertical="center"/>
    </xf>
    <xf numFmtId="0" fontId="0" fillId="24" borderId="0" xfId="0" applyFill="1" applyBorder="1" applyAlignment="1">
      <alignment horizontal="left" vertical="center"/>
    </xf>
    <xf numFmtId="0" fontId="0" fillId="24" borderId="0" xfId="0" applyFont="1" applyFill="1" applyBorder="1" applyAlignment="1">
      <alignment vertical="center"/>
    </xf>
    <xf numFmtId="0" fontId="0" fillId="24" borderId="31" xfId="0" applyFont="1" applyFill="1" applyBorder="1" applyAlignment="1">
      <alignment vertical="center"/>
    </xf>
    <xf numFmtId="0" fontId="0" fillId="24" borderId="0" xfId="0" applyFill="1" applyBorder="1" applyAlignment="1">
      <alignment vertical="center"/>
    </xf>
    <xf numFmtId="0" fontId="0" fillId="24" borderId="32" xfId="0" applyFont="1" applyFill="1" applyBorder="1" applyAlignment="1">
      <alignment vertical="center"/>
    </xf>
    <xf numFmtId="0" fontId="0" fillId="24" borderId="33" xfId="0" applyFill="1" applyBorder="1" applyAlignment="1">
      <alignment vertical="center"/>
    </xf>
    <xf numFmtId="0" fontId="0" fillId="24" borderId="33" xfId="0" applyFont="1" applyFill="1" applyBorder="1" applyAlignment="1">
      <alignment vertical="center"/>
    </xf>
    <xf numFmtId="0" fontId="6" fillId="24" borderId="33" xfId="0" applyFont="1" applyFill="1" applyBorder="1" applyAlignment="1">
      <alignment vertical="center"/>
    </xf>
    <xf numFmtId="0" fontId="6" fillId="24" borderId="34" xfId="0" applyFont="1" applyFill="1" applyBorder="1" applyAlignment="1">
      <alignment horizontal="center" vertical="center"/>
    </xf>
    <xf numFmtId="0" fontId="30" fillId="0" borderId="35" xfId="0" applyFont="1" applyFill="1" applyBorder="1" applyAlignment="1">
      <alignment vertical="center"/>
    </xf>
    <xf numFmtId="38" fontId="6" fillId="0" borderId="26" xfId="33" applyFont="1" applyFill="1" applyBorder="1" applyAlignment="1">
      <alignment horizontal="center" vertical="center" wrapText="1" shrinkToFit="1"/>
    </xf>
    <xf numFmtId="189" fontId="0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20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22" fillId="0" borderId="25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 shrinkToFit="1"/>
    </xf>
    <xf numFmtId="0" fontId="33" fillId="0" borderId="0" xfId="0" applyFont="1" applyFill="1" applyAlignment="1">
      <alignment vertical="center"/>
    </xf>
    <xf numFmtId="49" fontId="0" fillId="0" borderId="0" xfId="0" quotePrefix="1" applyNumberFormat="1" applyFont="1" applyFill="1" applyAlignment="1">
      <alignment horizontal="center" vertical="center"/>
    </xf>
    <xf numFmtId="0" fontId="6" fillId="25" borderId="11" xfId="0" applyFont="1" applyFill="1" applyBorder="1" applyAlignment="1">
      <alignment horizontal="center" vertical="center" shrinkToFit="1"/>
    </xf>
    <xf numFmtId="0" fontId="0" fillId="0" borderId="19" xfId="0" applyFont="1" applyFill="1" applyBorder="1" applyAlignment="1">
      <alignment horizontal="center" vertical="center"/>
    </xf>
    <xf numFmtId="0" fontId="34" fillId="0" borderId="0" xfId="0" quotePrefix="1" applyFont="1" applyFill="1" applyAlignment="1">
      <alignment vertical="center"/>
    </xf>
    <xf numFmtId="0" fontId="34" fillId="0" borderId="0" xfId="0" applyFont="1" applyFill="1" applyBorder="1" applyAlignment="1">
      <alignment vertical="center"/>
    </xf>
    <xf numFmtId="0" fontId="34" fillId="0" borderId="0" xfId="0" applyFont="1" applyFill="1" applyAlignment="1">
      <alignment vertical="center"/>
    </xf>
    <xf numFmtId="0" fontId="34" fillId="0" borderId="0" xfId="43" applyFont="1" applyFill="1" applyAlignment="1">
      <alignment vertical="center"/>
    </xf>
    <xf numFmtId="0" fontId="34" fillId="0" borderId="0" xfId="43" quotePrefix="1" applyFont="1" applyFill="1" applyAlignment="1">
      <alignment vertical="center"/>
    </xf>
    <xf numFmtId="0" fontId="0" fillId="0" borderId="0" xfId="43" applyFont="1" applyFill="1" applyAlignment="1">
      <alignment vertical="center"/>
    </xf>
    <xf numFmtId="0" fontId="0" fillId="25" borderId="0" xfId="0" applyFill="1" applyAlignment="1">
      <alignment vertical="center"/>
    </xf>
    <xf numFmtId="0" fontId="6" fillId="25" borderId="0" xfId="0" applyFont="1" applyFill="1" applyAlignment="1">
      <alignment vertical="center"/>
    </xf>
    <xf numFmtId="0" fontId="6" fillId="25" borderId="27" xfId="0" applyFont="1" applyFill="1" applyBorder="1" applyAlignment="1">
      <alignment vertical="center"/>
    </xf>
    <xf numFmtId="0" fontId="0" fillId="25" borderId="28" xfId="0" applyFill="1" applyBorder="1" applyAlignment="1">
      <alignment vertical="center"/>
    </xf>
    <xf numFmtId="0" fontId="0" fillId="25" borderId="28" xfId="0" applyFont="1" applyFill="1" applyBorder="1" applyAlignment="1">
      <alignment vertical="center"/>
    </xf>
    <xf numFmtId="0" fontId="0" fillId="25" borderId="28" xfId="0" applyFont="1" applyFill="1" applyBorder="1" applyAlignment="1">
      <alignment horizontal="center" vertical="center"/>
    </xf>
    <xf numFmtId="0" fontId="0" fillId="25" borderId="29" xfId="0" applyFont="1" applyFill="1" applyBorder="1" applyAlignment="1">
      <alignment vertical="center"/>
    </xf>
    <xf numFmtId="0" fontId="0" fillId="25" borderId="30" xfId="0" applyFont="1" applyFill="1" applyBorder="1" applyAlignment="1">
      <alignment vertical="center"/>
    </xf>
    <xf numFmtId="0" fontId="0" fillId="25" borderId="0" xfId="0" applyFill="1" applyBorder="1" applyAlignment="1">
      <alignment horizontal="left" vertical="center"/>
    </xf>
    <xf numFmtId="0" fontId="0" fillId="25" borderId="0" xfId="0" applyFont="1" applyFill="1" applyBorder="1" applyAlignment="1">
      <alignment vertical="center"/>
    </xf>
    <xf numFmtId="0" fontId="0" fillId="25" borderId="31" xfId="0" applyFont="1" applyFill="1" applyBorder="1" applyAlignment="1">
      <alignment vertical="center"/>
    </xf>
    <xf numFmtId="0" fontId="0" fillId="25" borderId="0" xfId="0" applyFill="1" applyBorder="1" applyAlignment="1">
      <alignment vertical="center"/>
    </xf>
    <xf numFmtId="0" fontId="0" fillId="25" borderId="32" xfId="0" applyFont="1" applyFill="1" applyBorder="1" applyAlignment="1">
      <alignment vertical="center"/>
    </xf>
    <xf numFmtId="0" fontId="0" fillId="25" borderId="33" xfId="0" applyFill="1" applyBorder="1" applyAlignment="1">
      <alignment vertical="center"/>
    </xf>
    <xf numFmtId="0" fontId="0" fillId="25" borderId="33" xfId="0" applyFont="1" applyFill="1" applyBorder="1" applyAlignment="1">
      <alignment vertical="center"/>
    </xf>
    <xf numFmtId="0" fontId="6" fillId="25" borderId="33" xfId="0" applyFont="1" applyFill="1" applyBorder="1" applyAlignment="1">
      <alignment vertical="center"/>
    </xf>
    <xf numFmtId="0" fontId="6" fillId="25" borderId="34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 wrapText="1"/>
    </xf>
    <xf numFmtId="0" fontId="6" fillId="24" borderId="71" xfId="0" applyFont="1" applyFill="1" applyBorder="1" applyAlignment="1">
      <alignment horizontal="center" vertical="center"/>
    </xf>
    <xf numFmtId="0" fontId="6" fillId="24" borderId="10" xfId="0" applyFont="1" applyFill="1" applyBorder="1" applyAlignment="1">
      <alignment horizontal="center" vertical="center"/>
    </xf>
    <xf numFmtId="0" fontId="6" fillId="24" borderId="82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31" fillId="0" borderId="74" xfId="0" applyFont="1" applyFill="1" applyBorder="1" applyAlignment="1">
      <alignment horizontal="center" vertical="center"/>
    </xf>
    <xf numFmtId="0" fontId="6" fillId="24" borderId="11" xfId="0" applyFont="1" applyFill="1" applyBorder="1" applyAlignment="1">
      <alignment horizontal="center" vertical="center"/>
    </xf>
    <xf numFmtId="14" fontId="6" fillId="24" borderId="10" xfId="0" applyNumberFormat="1" applyFont="1" applyFill="1" applyBorder="1" applyAlignment="1">
      <alignment horizontal="center" vertical="center"/>
    </xf>
    <xf numFmtId="0" fontId="6" fillId="24" borderId="75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left" vertical="center"/>
    </xf>
    <xf numFmtId="0" fontId="22" fillId="0" borderId="25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center" vertical="center" shrinkToFit="1"/>
    </xf>
    <xf numFmtId="176" fontId="6" fillId="24" borderId="72" xfId="0" applyNumberFormat="1" applyFont="1" applyFill="1" applyBorder="1" applyAlignment="1">
      <alignment horizontal="center" vertical="center" shrinkToFit="1"/>
    </xf>
    <xf numFmtId="0" fontId="31" fillId="0" borderId="76" xfId="0" applyFont="1" applyFill="1" applyBorder="1" applyAlignment="1">
      <alignment horizontal="center" vertical="center"/>
    </xf>
    <xf numFmtId="0" fontId="31" fillId="0" borderId="77" xfId="0" applyFont="1" applyFill="1" applyBorder="1" applyAlignment="1">
      <alignment horizontal="center" vertical="center"/>
    </xf>
    <xf numFmtId="0" fontId="31" fillId="0" borderId="78" xfId="0" applyFont="1" applyFill="1" applyBorder="1" applyAlignment="1">
      <alignment horizontal="center" vertical="center"/>
    </xf>
    <xf numFmtId="0" fontId="31" fillId="0" borderId="79" xfId="0" applyFont="1" applyFill="1" applyBorder="1" applyAlignment="1">
      <alignment horizontal="center" vertical="center"/>
    </xf>
    <xf numFmtId="176" fontId="31" fillId="0" borderId="77" xfId="0" applyNumberFormat="1" applyFont="1" applyFill="1" applyBorder="1" applyAlignment="1">
      <alignment horizontal="left" vertical="center" indent="1" shrinkToFit="1"/>
    </xf>
    <xf numFmtId="176" fontId="31" fillId="0" borderId="80" xfId="0" applyNumberFormat="1" applyFont="1" applyFill="1" applyBorder="1" applyAlignment="1">
      <alignment horizontal="left" vertical="center" indent="1" shrinkToFit="1"/>
    </xf>
    <xf numFmtId="176" fontId="31" fillId="0" borderId="79" xfId="0" applyNumberFormat="1" applyFont="1" applyFill="1" applyBorder="1" applyAlignment="1">
      <alignment horizontal="left" vertical="center" indent="1" shrinkToFit="1"/>
    </xf>
    <xf numFmtId="176" fontId="31" fillId="0" borderId="81" xfId="0" applyNumberFormat="1" applyFont="1" applyFill="1" applyBorder="1" applyAlignment="1">
      <alignment horizontal="left" vertical="center" indent="1" shrinkToFit="1"/>
    </xf>
    <xf numFmtId="176" fontId="6" fillId="0" borderId="42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top" textRotation="255"/>
    </xf>
    <xf numFmtId="176" fontId="6" fillId="0" borderId="12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62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176" fontId="6" fillId="24" borderId="72" xfId="0" applyNumberFormat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 shrinkToFit="1"/>
    </xf>
    <xf numFmtId="0" fontId="6" fillId="0" borderId="15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shrinkToFit="1"/>
    </xf>
    <xf numFmtId="0" fontId="6" fillId="0" borderId="25" xfId="0" applyFont="1" applyFill="1" applyBorder="1" applyAlignment="1">
      <alignment horizontal="center" vertical="center" shrinkToFit="1"/>
    </xf>
    <xf numFmtId="0" fontId="6" fillId="0" borderId="62" xfId="0" applyFont="1" applyFill="1" applyBorder="1" applyAlignment="1">
      <alignment horizontal="center" vertical="center" shrinkToFit="1"/>
    </xf>
    <xf numFmtId="0" fontId="0" fillId="24" borderId="17" xfId="0" applyFont="1" applyFill="1" applyBorder="1" applyAlignment="1">
      <alignment horizontal="center" vertical="center"/>
    </xf>
    <xf numFmtId="0" fontId="6" fillId="24" borderId="17" xfId="0" applyFont="1" applyFill="1" applyBorder="1" applyAlignment="1">
      <alignment horizontal="center" vertical="center"/>
    </xf>
    <xf numFmtId="0" fontId="6" fillId="24" borderId="73" xfId="0" applyFont="1" applyFill="1" applyBorder="1" applyAlignment="1">
      <alignment horizontal="center" vertical="center"/>
    </xf>
    <xf numFmtId="191" fontId="6" fillId="24" borderId="72" xfId="0" applyNumberFormat="1" applyFont="1" applyFill="1" applyBorder="1" applyAlignment="1">
      <alignment horizontal="center" vertical="center" shrinkToFit="1"/>
    </xf>
    <xf numFmtId="0" fontId="6" fillId="24" borderId="72" xfId="0" applyFont="1" applyFill="1" applyBorder="1" applyAlignment="1">
      <alignment horizontal="center" vertical="center"/>
    </xf>
    <xf numFmtId="0" fontId="0" fillId="24" borderId="0" xfId="0" applyFill="1" applyBorder="1" applyAlignment="1">
      <alignment horizontal="center" vertical="center"/>
    </xf>
    <xf numFmtId="176" fontId="0" fillId="24" borderId="11" xfId="0" applyNumberFormat="1" applyFont="1" applyFill="1" applyBorder="1" applyAlignment="1">
      <alignment horizontal="center" vertical="center"/>
    </xf>
    <xf numFmtId="176" fontId="6" fillId="24" borderId="1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shrinkToFit="1"/>
    </xf>
    <xf numFmtId="0" fontId="6" fillId="25" borderId="11" xfId="0" applyFont="1" applyFill="1" applyBorder="1" applyAlignment="1">
      <alignment horizontal="center" vertical="center" shrinkToFit="1"/>
    </xf>
    <xf numFmtId="189" fontId="6" fillId="0" borderId="14" xfId="0" applyNumberFormat="1" applyFont="1" applyFill="1" applyBorder="1" applyAlignment="1">
      <alignment horizontal="center" vertical="center" shrinkToFit="1"/>
    </xf>
    <xf numFmtId="189" fontId="6" fillId="0" borderId="0" xfId="0" applyNumberFormat="1" applyFont="1" applyFill="1" applyBorder="1" applyAlignment="1">
      <alignment horizontal="center" vertical="center" shrinkToFit="1"/>
    </xf>
    <xf numFmtId="189" fontId="6" fillId="0" borderId="40" xfId="0" applyNumberFormat="1" applyFont="1" applyFill="1" applyBorder="1" applyAlignment="1">
      <alignment horizontal="center" vertical="center" shrinkToFit="1"/>
    </xf>
    <xf numFmtId="14" fontId="6" fillId="24" borderId="71" xfId="0" applyNumberFormat="1" applyFont="1" applyFill="1" applyBorder="1" applyAlignment="1">
      <alignment horizontal="center" vertical="center"/>
    </xf>
    <xf numFmtId="0" fontId="23" fillId="0" borderId="45" xfId="0" applyFont="1" applyFill="1" applyBorder="1" applyAlignment="1">
      <alignment horizontal="center" vertical="center"/>
    </xf>
    <xf numFmtId="0" fontId="23" fillId="0" borderId="46" xfId="0" applyFont="1" applyFill="1" applyBorder="1" applyAlignment="1">
      <alignment horizontal="center" vertical="center"/>
    </xf>
    <xf numFmtId="0" fontId="23" fillId="0" borderId="47" xfId="0" applyFont="1" applyFill="1" applyBorder="1" applyAlignment="1">
      <alignment horizontal="center" vertical="center"/>
    </xf>
    <xf numFmtId="6" fontId="28" fillId="25" borderId="36" xfId="41" applyFont="1" applyFill="1" applyBorder="1" applyAlignment="1">
      <alignment vertical="center" shrinkToFit="1"/>
    </xf>
    <xf numFmtId="6" fontId="28" fillId="25" borderId="14" xfId="41" applyFont="1" applyFill="1" applyBorder="1" applyAlignment="1">
      <alignment vertical="center" shrinkToFit="1"/>
    </xf>
    <xf numFmtId="6" fontId="28" fillId="25" borderId="15" xfId="41" applyFont="1" applyFill="1" applyBorder="1" applyAlignment="1">
      <alignment vertical="center" shrinkToFit="1"/>
    </xf>
    <xf numFmtId="6" fontId="28" fillId="25" borderId="30" xfId="41" applyFont="1" applyFill="1" applyBorder="1" applyAlignment="1">
      <alignment vertical="center" shrinkToFit="1"/>
    </xf>
    <xf numFmtId="6" fontId="28" fillId="25" borderId="0" xfId="41" applyFont="1" applyFill="1" applyBorder="1" applyAlignment="1">
      <alignment vertical="center" shrinkToFit="1"/>
    </xf>
    <xf numFmtId="6" fontId="28" fillId="25" borderId="21" xfId="41" applyFont="1" applyFill="1" applyBorder="1" applyAlignment="1">
      <alignment vertical="center" shrinkToFit="1"/>
    </xf>
    <xf numFmtId="6" fontId="28" fillId="25" borderId="48" xfId="41" applyFont="1" applyFill="1" applyBorder="1" applyAlignment="1">
      <alignment vertical="center" shrinkToFit="1"/>
    </xf>
    <xf numFmtId="6" fontId="28" fillId="25" borderId="25" xfId="41" applyFont="1" applyFill="1" applyBorder="1" applyAlignment="1">
      <alignment vertical="center" shrinkToFit="1"/>
    </xf>
    <xf numFmtId="6" fontId="28" fillId="25" borderId="62" xfId="41" applyFont="1" applyFill="1" applyBorder="1" applyAlignment="1">
      <alignment vertical="center" shrinkToFit="1"/>
    </xf>
    <xf numFmtId="0" fontId="6" fillId="0" borderId="13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24" xfId="0" applyFont="1" applyFill="1" applyBorder="1" applyAlignment="1">
      <alignment horizontal="left" vertical="center" wrapText="1"/>
    </xf>
    <xf numFmtId="0" fontId="6" fillId="0" borderId="25" xfId="0" applyFont="1" applyFill="1" applyBorder="1" applyAlignment="1">
      <alignment horizontal="left" vertical="center" wrapText="1"/>
    </xf>
    <xf numFmtId="189" fontId="6" fillId="0" borderId="25" xfId="0" applyNumberFormat="1" applyFont="1" applyFill="1" applyBorder="1" applyAlignment="1">
      <alignment horizontal="center" vertical="center" shrinkToFit="1"/>
    </xf>
    <xf numFmtId="193" fontId="28" fillId="0" borderId="63" xfId="41" applyNumberFormat="1" applyFont="1" applyFill="1" applyBorder="1" applyAlignment="1">
      <alignment vertical="center" shrinkToFit="1"/>
    </xf>
    <xf numFmtId="193" fontId="28" fillId="0" borderId="64" xfId="41" applyNumberFormat="1" applyFont="1" applyFill="1" applyBorder="1" applyAlignment="1">
      <alignment vertical="center" shrinkToFit="1"/>
    </xf>
    <xf numFmtId="193" fontId="28" fillId="0" borderId="65" xfId="41" applyNumberFormat="1" applyFont="1" applyFill="1" applyBorder="1" applyAlignment="1">
      <alignment vertical="center" shrinkToFit="1"/>
    </xf>
    <xf numFmtId="193" fontId="28" fillId="0" borderId="30" xfId="41" applyNumberFormat="1" applyFont="1" applyFill="1" applyBorder="1" applyAlignment="1">
      <alignment vertical="center" shrinkToFit="1"/>
    </xf>
    <xf numFmtId="193" fontId="28" fillId="0" borderId="0" xfId="41" applyNumberFormat="1" applyFont="1" applyFill="1" applyBorder="1" applyAlignment="1">
      <alignment vertical="center" shrinkToFit="1"/>
    </xf>
    <xf numFmtId="193" fontId="28" fillId="0" borderId="38" xfId="41" applyNumberFormat="1" applyFont="1" applyFill="1" applyBorder="1" applyAlignment="1">
      <alignment vertical="center" shrinkToFit="1"/>
    </xf>
    <xf numFmtId="193" fontId="28" fillId="0" borderId="48" xfId="41" applyNumberFormat="1" applyFont="1" applyFill="1" applyBorder="1" applyAlignment="1">
      <alignment vertical="center" shrinkToFit="1"/>
    </xf>
    <xf numFmtId="193" fontId="28" fillId="0" borderId="25" xfId="41" applyNumberFormat="1" applyFont="1" applyFill="1" applyBorder="1" applyAlignment="1">
      <alignment vertical="center" shrinkToFit="1"/>
    </xf>
    <xf numFmtId="193" fontId="28" fillId="0" borderId="49" xfId="41" applyNumberFormat="1" applyFont="1" applyFill="1" applyBorder="1" applyAlignment="1">
      <alignment vertical="center" shrinkToFit="1"/>
    </xf>
    <xf numFmtId="192" fontId="6" fillId="24" borderId="0" xfId="43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distributed" vertical="center"/>
    </xf>
    <xf numFmtId="0" fontId="0" fillId="0" borderId="0" xfId="43" applyFont="1" applyFill="1" applyBorder="1" applyAlignment="1">
      <alignment horizontal="distributed" vertical="center" shrinkToFit="1"/>
    </xf>
    <xf numFmtId="0" fontId="6" fillId="0" borderId="0" xfId="43" applyFont="1" applyFill="1" applyBorder="1" applyAlignment="1">
      <alignment horizontal="distributed" vertical="center" shrinkToFit="1"/>
    </xf>
    <xf numFmtId="192" fontId="10" fillId="24" borderId="0" xfId="43" applyNumberFormat="1" applyFont="1" applyFill="1" applyBorder="1" applyAlignment="1">
      <alignment horizontal="center" vertical="center"/>
    </xf>
    <xf numFmtId="0" fontId="23" fillId="0" borderId="56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 shrinkToFit="1"/>
    </xf>
    <xf numFmtId="0" fontId="6" fillId="0" borderId="67" xfId="0" applyFont="1" applyFill="1" applyBorder="1" applyAlignment="1">
      <alignment horizontal="center" vertical="center" shrinkToFit="1"/>
    </xf>
    <xf numFmtId="0" fontId="0" fillId="0" borderId="50" xfId="0" applyFill="1" applyBorder="1" applyAlignment="1">
      <alignment horizontal="center" vertical="center" shrinkToFit="1"/>
    </xf>
    <xf numFmtId="0" fontId="6" fillId="0" borderId="52" xfId="0" applyFont="1" applyFill="1" applyBorder="1" applyAlignment="1">
      <alignment horizontal="center" vertical="center" shrinkToFit="1"/>
    </xf>
    <xf numFmtId="0" fontId="23" fillId="0" borderId="13" xfId="0" applyFont="1" applyFill="1" applyBorder="1" applyAlignment="1">
      <alignment horizontal="center" vertical="center" textRotation="255" shrinkToFit="1"/>
    </xf>
    <xf numFmtId="0" fontId="23" fillId="0" borderId="15" xfId="0" applyFont="1" applyFill="1" applyBorder="1" applyAlignment="1">
      <alignment horizontal="center" vertical="center" textRotation="255" shrinkToFit="1"/>
    </xf>
    <xf numFmtId="0" fontId="23" fillId="0" borderId="16" xfId="0" applyFont="1" applyFill="1" applyBorder="1" applyAlignment="1">
      <alignment horizontal="center" vertical="center" textRotation="255" shrinkToFit="1"/>
    </xf>
    <xf numFmtId="0" fontId="23" fillId="0" borderId="21" xfId="0" applyFont="1" applyFill="1" applyBorder="1" applyAlignment="1">
      <alignment horizontal="center" vertical="center" textRotation="255" shrinkToFit="1"/>
    </xf>
    <xf numFmtId="0" fontId="23" fillId="0" borderId="24" xfId="0" applyFont="1" applyFill="1" applyBorder="1" applyAlignment="1">
      <alignment horizontal="center" vertical="center" textRotation="255" shrinkToFit="1"/>
    </xf>
    <xf numFmtId="0" fontId="23" fillId="0" borderId="62" xfId="0" applyFont="1" applyFill="1" applyBorder="1" applyAlignment="1">
      <alignment horizontal="center" vertical="center" textRotation="255" shrinkToFit="1"/>
    </xf>
    <xf numFmtId="0" fontId="6" fillId="0" borderId="0" xfId="0" applyFont="1" applyFill="1" applyBorder="1" applyAlignment="1">
      <alignment horizontal="distributed" vertical="center"/>
    </xf>
    <xf numFmtId="0" fontId="23" fillId="0" borderId="70" xfId="0" applyFont="1" applyFill="1" applyBorder="1" applyAlignment="1">
      <alignment horizontal="center" vertical="center"/>
    </xf>
    <xf numFmtId="0" fontId="6" fillId="0" borderId="53" xfId="0" applyFont="1" applyFill="1" applyBorder="1" applyAlignment="1">
      <alignment horizontal="center" vertical="center" shrinkToFit="1"/>
    </xf>
    <xf numFmtId="0" fontId="6" fillId="0" borderId="55" xfId="0" applyFont="1" applyFill="1" applyBorder="1" applyAlignment="1">
      <alignment horizontal="center" vertical="center" shrinkToFit="1"/>
    </xf>
    <xf numFmtId="0" fontId="6" fillId="0" borderId="54" xfId="0" applyFont="1" applyFill="1" applyBorder="1" applyAlignment="1">
      <alignment horizontal="center" vertical="center" shrinkToFit="1"/>
    </xf>
    <xf numFmtId="0" fontId="0" fillId="0" borderId="13" xfId="0" applyFill="1" applyBorder="1" applyAlignment="1">
      <alignment horizontal="left" vertical="center" wrapText="1"/>
    </xf>
    <xf numFmtId="0" fontId="0" fillId="0" borderId="14" xfId="0" applyFill="1" applyBorder="1" applyAlignment="1">
      <alignment horizontal="left" vertical="center" wrapText="1"/>
    </xf>
    <xf numFmtId="0" fontId="0" fillId="0" borderId="16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61" xfId="0" applyFill="1" applyBorder="1" applyAlignment="1">
      <alignment horizontal="left" vertical="center" wrapText="1"/>
    </xf>
    <xf numFmtId="0" fontId="0" fillId="0" borderId="40" xfId="0" applyFill="1" applyBorder="1" applyAlignment="1">
      <alignment horizontal="left" vertical="center" wrapText="1"/>
    </xf>
    <xf numFmtId="0" fontId="6" fillId="0" borderId="40" xfId="0" applyFont="1" applyFill="1" applyBorder="1" applyAlignment="1">
      <alignment horizontal="center" vertical="center" shrinkToFit="1"/>
    </xf>
    <xf numFmtId="0" fontId="6" fillId="0" borderId="60" xfId="0" applyFont="1" applyFill="1" applyBorder="1" applyAlignment="1">
      <alignment horizontal="center" vertical="center" shrinkToFit="1"/>
    </xf>
    <xf numFmtId="6" fontId="28" fillId="24" borderId="39" xfId="41" applyFont="1" applyFill="1" applyBorder="1" applyAlignment="1">
      <alignment vertical="center" shrinkToFit="1"/>
    </xf>
    <xf numFmtId="6" fontId="28" fillId="24" borderId="40" xfId="41" applyFont="1" applyFill="1" applyBorder="1" applyAlignment="1">
      <alignment vertical="center" shrinkToFit="1"/>
    </xf>
    <xf numFmtId="6" fontId="28" fillId="24" borderId="60" xfId="41" applyFont="1" applyFill="1" applyBorder="1" applyAlignment="1">
      <alignment vertical="center" shrinkToFit="1"/>
    </xf>
    <xf numFmtId="193" fontId="29" fillId="0" borderId="36" xfId="41" applyNumberFormat="1" applyFont="1" applyFill="1" applyBorder="1" applyAlignment="1">
      <alignment vertical="center" shrinkToFit="1"/>
    </xf>
    <xf numFmtId="193" fontId="29" fillId="0" borderId="14" xfId="41" applyNumberFormat="1" applyFont="1" applyFill="1" applyBorder="1" applyAlignment="1">
      <alignment vertical="center" shrinkToFit="1"/>
    </xf>
    <xf numFmtId="193" fontId="29" fillId="0" borderId="37" xfId="41" applyNumberFormat="1" applyFont="1" applyFill="1" applyBorder="1" applyAlignment="1">
      <alignment vertical="center" shrinkToFit="1"/>
    </xf>
    <xf numFmtId="193" fontId="29" fillId="0" borderId="30" xfId="41" applyNumberFormat="1" applyFont="1" applyFill="1" applyBorder="1" applyAlignment="1">
      <alignment vertical="center" shrinkToFit="1"/>
    </xf>
    <xf numFmtId="193" fontId="29" fillId="0" borderId="0" xfId="41" applyNumberFormat="1" applyFont="1" applyFill="1" applyBorder="1" applyAlignment="1">
      <alignment vertical="center" shrinkToFit="1"/>
    </xf>
    <xf numFmtId="193" fontId="29" fillId="0" borderId="38" xfId="41" applyNumberFormat="1" applyFont="1" applyFill="1" applyBorder="1" applyAlignment="1">
      <alignment vertical="center" shrinkToFit="1"/>
    </xf>
    <xf numFmtId="193" fontId="29" fillId="0" borderId="39" xfId="41" applyNumberFormat="1" applyFont="1" applyFill="1" applyBorder="1" applyAlignment="1">
      <alignment vertical="center" shrinkToFit="1"/>
    </xf>
    <xf numFmtId="193" fontId="29" fillId="0" borderId="40" xfId="41" applyNumberFormat="1" applyFont="1" applyFill="1" applyBorder="1" applyAlignment="1">
      <alignment vertical="center" shrinkToFit="1"/>
    </xf>
    <xf numFmtId="193" fontId="29" fillId="0" borderId="41" xfId="41" applyNumberFormat="1" applyFont="1" applyFill="1" applyBorder="1" applyAlignment="1">
      <alignment vertical="center" shrinkToFit="1"/>
    </xf>
    <xf numFmtId="0" fontId="0" fillId="0" borderId="0" xfId="0" applyFont="1" applyFill="1" applyBorder="1" applyAlignment="1">
      <alignment horizontal="left" vertical="center"/>
    </xf>
    <xf numFmtId="0" fontId="6" fillId="0" borderId="42" xfId="0" applyFont="1" applyFill="1" applyBorder="1" applyAlignment="1">
      <alignment horizontal="center" vertical="center" shrinkToFit="1"/>
    </xf>
    <xf numFmtId="0" fontId="6" fillId="0" borderId="43" xfId="0" applyFont="1" applyFill="1" applyBorder="1" applyAlignment="1">
      <alignment horizontal="center" vertical="center" shrinkToFit="1"/>
    </xf>
    <xf numFmtId="0" fontId="6" fillId="0" borderId="44" xfId="0" applyFont="1" applyFill="1" applyBorder="1" applyAlignment="1">
      <alignment horizontal="center" vertical="center" shrinkToFit="1"/>
    </xf>
    <xf numFmtId="193" fontId="28" fillId="0" borderId="36" xfId="41" applyNumberFormat="1" applyFont="1" applyFill="1" applyBorder="1" applyAlignment="1">
      <alignment vertical="center" shrinkToFit="1"/>
    </xf>
    <xf numFmtId="193" fontId="28" fillId="0" borderId="14" xfId="41" applyNumberFormat="1" applyFont="1" applyFill="1" applyBorder="1" applyAlignment="1">
      <alignment vertical="center" shrinkToFit="1"/>
    </xf>
    <xf numFmtId="193" fontId="28" fillId="0" borderId="37" xfId="41" applyNumberFormat="1" applyFont="1" applyFill="1" applyBorder="1" applyAlignment="1">
      <alignment vertical="center" shrinkToFit="1"/>
    </xf>
    <xf numFmtId="0" fontId="6" fillId="0" borderId="51" xfId="0" applyFont="1" applyFill="1" applyBorder="1" applyAlignment="1">
      <alignment horizontal="center" vertical="center" shrinkToFit="1"/>
    </xf>
    <xf numFmtId="38" fontId="0" fillId="0" borderId="50" xfId="33" applyFont="1" applyFill="1" applyBorder="1" applyAlignment="1">
      <alignment horizontal="center" vertical="center" shrinkToFit="1"/>
    </xf>
    <xf numFmtId="38" fontId="6" fillId="0" borderId="52" xfId="33" applyFont="1" applyFill="1" applyBorder="1" applyAlignment="1">
      <alignment horizontal="center" vertical="center" shrinkToFit="1"/>
    </xf>
    <xf numFmtId="38" fontId="6" fillId="0" borderId="53" xfId="33" applyFont="1" applyFill="1" applyBorder="1" applyAlignment="1">
      <alignment horizontal="center" vertical="center" shrinkToFit="1"/>
    </xf>
    <xf numFmtId="38" fontId="6" fillId="0" borderId="54" xfId="33" applyFont="1" applyFill="1" applyBorder="1" applyAlignment="1">
      <alignment horizontal="center" vertical="center" shrinkToFit="1"/>
    </xf>
    <xf numFmtId="0" fontId="6" fillId="0" borderId="50" xfId="0" applyFont="1" applyFill="1" applyBorder="1" applyAlignment="1">
      <alignment horizontal="center" vertical="center" shrinkToFit="1"/>
    </xf>
    <xf numFmtId="38" fontId="6" fillId="0" borderId="50" xfId="33" applyFont="1" applyFill="1" applyBorder="1" applyAlignment="1">
      <alignment horizontal="center" vertical="center" shrinkToFit="1"/>
    </xf>
    <xf numFmtId="192" fontId="6" fillId="25" borderId="0" xfId="43" applyNumberFormat="1" applyFont="1" applyFill="1" applyBorder="1" applyAlignment="1">
      <alignment horizontal="center" vertical="center"/>
    </xf>
    <xf numFmtId="192" fontId="10" fillId="25" borderId="0" xfId="43" applyNumberFormat="1" applyFont="1" applyFill="1" applyBorder="1" applyAlignment="1">
      <alignment horizontal="center" vertical="center"/>
    </xf>
    <xf numFmtId="6" fontId="28" fillId="25" borderId="39" xfId="41" applyFont="1" applyFill="1" applyBorder="1" applyAlignment="1">
      <alignment vertical="center" shrinkToFit="1"/>
    </xf>
    <xf numFmtId="6" fontId="28" fillId="25" borderId="40" xfId="41" applyFont="1" applyFill="1" applyBorder="1" applyAlignment="1">
      <alignment vertical="center" shrinkToFit="1"/>
    </xf>
    <xf numFmtId="6" fontId="28" fillId="25" borderId="60" xfId="41" applyFont="1" applyFill="1" applyBorder="1" applyAlignment="1">
      <alignment vertical="center" shrinkToFit="1"/>
    </xf>
    <xf numFmtId="0" fontId="0" fillId="25" borderId="0" xfId="0" applyFill="1" applyBorder="1" applyAlignment="1">
      <alignment horizontal="center" vertical="center"/>
    </xf>
    <xf numFmtId="0" fontId="6" fillId="25" borderId="71" xfId="0" applyFont="1" applyFill="1" applyBorder="1" applyAlignment="1">
      <alignment horizontal="center" vertical="center"/>
    </xf>
    <xf numFmtId="0" fontId="6" fillId="25" borderId="10" xfId="0" applyFont="1" applyFill="1" applyBorder="1" applyAlignment="1">
      <alignment horizontal="center" vertical="center"/>
    </xf>
    <xf numFmtId="0" fontId="6" fillId="25" borderId="11" xfId="0" applyFont="1" applyFill="1" applyBorder="1" applyAlignment="1">
      <alignment horizontal="center" vertical="center"/>
    </xf>
    <xf numFmtId="14" fontId="6" fillId="25" borderId="10" xfId="0" applyNumberFormat="1" applyFont="1" applyFill="1" applyBorder="1" applyAlignment="1">
      <alignment horizontal="center" vertical="center"/>
    </xf>
    <xf numFmtId="0" fontId="6" fillId="25" borderId="75" xfId="0" applyFont="1" applyFill="1" applyBorder="1" applyAlignment="1">
      <alignment horizontal="center" vertical="center"/>
    </xf>
    <xf numFmtId="176" fontId="6" fillId="25" borderId="72" xfId="0" applyNumberFormat="1" applyFont="1" applyFill="1" applyBorder="1" applyAlignment="1">
      <alignment horizontal="center" vertical="center"/>
    </xf>
    <xf numFmtId="176" fontId="6" fillId="25" borderId="11" xfId="0" applyNumberFormat="1" applyFont="1" applyFill="1" applyBorder="1" applyAlignment="1">
      <alignment horizontal="center" vertical="center"/>
    </xf>
    <xf numFmtId="176" fontId="6" fillId="25" borderId="72" xfId="0" applyNumberFormat="1" applyFont="1" applyFill="1" applyBorder="1" applyAlignment="1">
      <alignment horizontal="center" vertical="center" shrinkToFit="1"/>
    </xf>
    <xf numFmtId="191" fontId="6" fillId="25" borderId="72" xfId="0" applyNumberFormat="1" applyFont="1" applyFill="1" applyBorder="1" applyAlignment="1">
      <alignment horizontal="center" vertical="center" shrinkToFit="1"/>
    </xf>
    <xf numFmtId="0" fontId="6" fillId="25" borderId="72" xfId="0" applyFont="1" applyFill="1" applyBorder="1" applyAlignment="1">
      <alignment horizontal="center" vertical="center"/>
    </xf>
    <xf numFmtId="0" fontId="6" fillId="25" borderId="82" xfId="0" applyFont="1" applyFill="1" applyBorder="1" applyAlignment="1">
      <alignment horizontal="center" vertical="center"/>
    </xf>
    <xf numFmtId="0" fontId="6" fillId="25" borderId="17" xfId="0" applyFont="1" applyFill="1" applyBorder="1" applyAlignment="1">
      <alignment horizontal="center" vertical="center"/>
    </xf>
    <xf numFmtId="0" fontId="6" fillId="25" borderId="73" xfId="0" applyFont="1" applyFill="1" applyBorder="1" applyAlignment="1">
      <alignment horizontal="center" vertical="center"/>
    </xf>
    <xf numFmtId="0" fontId="0" fillId="0" borderId="68" xfId="0" applyBorder="1" applyAlignment="1">
      <alignment horizontal="left" vertical="center" indent="1"/>
    </xf>
    <xf numFmtId="0" fontId="0" fillId="0" borderId="64" xfId="0" applyBorder="1" applyAlignment="1">
      <alignment horizontal="left" vertical="center" indent="1"/>
    </xf>
    <xf numFmtId="0" fontId="6" fillId="0" borderId="64" xfId="0" applyFont="1" applyBorder="1" applyAlignment="1">
      <alignment horizontal="center" vertical="center" shrinkToFit="1"/>
    </xf>
    <xf numFmtId="0" fontId="6" fillId="0" borderId="69" xfId="0" applyFont="1" applyBorder="1" applyAlignment="1">
      <alignment horizontal="center" vertical="center" shrinkToFit="1"/>
    </xf>
    <xf numFmtId="0" fontId="0" fillId="0" borderId="58" xfId="0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6" fillId="0" borderId="0" xfId="0" applyFont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0" fillId="0" borderId="66" xfId="0" applyBorder="1" applyAlignment="1">
      <alignment horizontal="left" vertical="center" indent="1"/>
    </xf>
    <xf numFmtId="0" fontId="0" fillId="0" borderId="25" xfId="0" applyBorder="1" applyAlignment="1">
      <alignment horizontal="left" vertical="center" indent="1"/>
    </xf>
    <xf numFmtId="0" fontId="6" fillId="0" borderId="25" xfId="0" applyFont="1" applyBorder="1" applyAlignment="1">
      <alignment horizontal="center" vertical="center" shrinkToFit="1"/>
    </xf>
    <xf numFmtId="0" fontId="6" fillId="0" borderId="62" xfId="0" applyFont="1" applyBorder="1" applyAlignment="1">
      <alignment horizontal="center" vertical="center" shrinkToFit="1"/>
    </xf>
    <xf numFmtId="0" fontId="0" fillId="0" borderId="57" xfId="0" applyBorder="1" applyAlignment="1">
      <alignment horizontal="left" vertical="center" wrapText="1" indent="1"/>
    </xf>
    <xf numFmtId="0" fontId="6" fillId="0" borderId="14" xfId="0" applyFont="1" applyBorder="1" applyAlignment="1">
      <alignment horizontal="left" vertical="center" wrapText="1" indent="1"/>
    </xf>
    <xf numFmtId="9" fontId="6" fillId="0" borderId="14" xfId="0" applyNumberFormat="1" applyFont="1" applyBorder="1" applyAlignment="1">
      <alignment horizontal="center" vertical="center"/>
    </xf>
    <xf numFmtId="9" fontId="6" fillId="0" borderId="15" xfId="0" applyNumberFormat="1" applyFont="1" applyBorder="1" applyAlignment="1">
      <alignment horizontal="center" vertical="center"/>
    </xf>
    <xf numFmtId="0" fontId="6" fillId="0" borderId="58" xfId="0" applyFont="1" applyBorder="1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9" fontId="6" fillId="0" borderId="0" xfId="0" applyNumberFormat="1" applyFont="1" applyAlignment="1">
      <alignment horizontal="center" vertical="center"/>
    </xf>
    <xf numFmtId="9" fontId="6" fillId="0" borderId="21" xfId="0" applyNumberFormat="1" applyFont="1" applyBorder="1" applyAlignment="1">
      <alignment horizontal="center" vertical="center"/>
    </xf>
    <xf numFmtId="0" fontId="6" fillId="0" borderId="66" xfId="0" applyFont="1" applyBorder="1" applyAlignment="1">
      <alignment horizontal="left" vertical="center" wrapText="1" indent="1"/>
    </xf>
    <xf numFmtId="0" fontId="6" fillId="0" borderId="25" xfId="0" applyFont="1" applyBorder="1" applyAlignment="1">
      <alignment horizontal="left" vertical="center" wrapText="1" indent="1"/>
    </xf>
    <xf numFmtId="9" fontId="6" fillId="0" borderId="25" xfId="0" applyNumberFormat="1" applyFont="1" applyBorder="1" applyAlignment="1">
      <alignment horizontal="center" vertical="center"/>
    </xf>
    <xf numFmtId="9" fontId="6" fillId="0" borderId="62" xfId="0" applyNumberFormat="1" applyFont="1" applyBorder="1" applyAlignment="1">
      <alignment horizontal="center" vertical="center"/>
    </xf>
    <xf numFmtId="0" fontId="6" fillId="0" borderId="57" xfId="0" applyFont="1" applyBorder="1" applyAlignment="1">
      <alignment horizontal="left" vertical="center" indent="1"/>
    </xf>
    <xf numFmtId="0" fontId="6" fillId="0" borderId="14" xfId="0" applyFont="1" applyBorder="1" applyAlignment="1">
      <alignment horizontal="left" vertical="center" indent="1"/>
    </xf>
    <xf numFmtId="0" fontId="6" fillId="0" borderId="15" xfId="0" applyFont="1" applyBorder="1" applyAlignment="1">
      <alignment horizontal="left" vertical="center" indent="1"/>
    </xf>
    <xf numFmtId="0" fontId="6" fillId="0" borderId="58" xfId="0" applyFont="1" applyBorder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6" fillId="0" borderId="21" xfId="0" applyFont="1" applyBorder="1" applyAlignment="1">
      <alignment horizontal="left" vertical="center" indent="1"/>
    </xf>
    <xf numFmtId="0" fontId="6" fillId="0" borderId="59" xfId="0" applyFont="1" applyBorder="1" applyAlignment="1">
      <alignment horizontal="left" vertical="center" indent="1"/>
    </xf>
    <xf numFmtId="0" fontId="6" fillId="0" borderId="40" xfId="0" applyFont="1" applyBorder="1" applyAlignment="1">
      <alignment horizontal="left" vertical="center" indent="1"/>
    </xf>
    <xf numFmtId="0" fontId="6" fillId="0" borderId="60" xfId="0" applyFont="1" applyBorder="1" applyAlignment="1">
      <alignment horizontal="left" vertical="center" indent="1"/>
    </xf>
    <xf numFmtId="0" fontId="0" fillId="26" borderId="0" xfId="0" applyFill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left" vertical="center" inden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通貨" xfId="41" builtinId="7"/>
    <cellStyle name="入力" xfId="42" builtinId="20" customBuiltin="1"/>
    <cellStyle name="標準" xfId="0" builtinId="0"/>
    <cellStyle name="標準_Book1" xfId="43"/>
    <cellStyle name="良い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182311</xdr:colOff>
      <xdr:row>15</xdr:row>
      <xdr:rowOff>177621</xdr:rowOff>
    </xdr:from>
    <xdr:to>
      <xdr:col>13</xdr:col>
      <xdr:colOff>183899</xdr:colOff>
      <xdr:row>15</xdr:row>
      <xdr:rowOff>177621</xdr:rowOff>
    </xdr:to>
    <xdr:cxnSp macro="">
      <xdr:nvCxnSpPr>
        <xdr:cNvPr id="2" name="直線矢印コネクタ 1" hidden="1"/>
        <xdr:cNvCxnSpPr/>
      </xdr:nvCxnSpPr>
      <xdr:spPr>
        <a:xfrm rot="5400000">
          <a:off x="4332195" y="4192567"/>
          <a:ext cx="0" cy="1588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182311</xdr:colOff>
      <xdr:row>15</xdr:row>
      <xdr:rowOff>177621</xdr:rowOff>
    </xdr:from>
    <xdr:to>
      <xdr:col>13</xdr:col>
      <xdr:colOff>183899</xdr:colOff>
      <xdr:row>15</xdr:row>
      <xdr:rowOff>177621</xdr:rowOff>
    </xdr:to>
    <xdr:cxnSp macro="">
      <xdr:nvCxnSpPr>
        <xdr:cNvPr id="3" name="直線矢印コネクタ 2" hidden="1"/>
        <xdr:cNvCxnSpPr/>
      </xdr:nvCxnSpPr>
      <xdr:spPr>
        <a:xfrm rot="5400000">
          <a:off x="4332195" y="4192567"/>
          <a:ext cx="0" cy="1588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182311</xdr:colOff>
      <xdr:row>15</xdr:row>
      <xdr:rowOff>177621</xdr:rowOff>
    </xdr:from>
    <xdr:to>
      <xdr:col>13</xdr:col>
      <xdr:colOff>183899</xdr:colOff>
      <xdr:row>15</xdr:row>
      <xdr:rowOff>177621</xdr:rowOff>
    </xdr:to>
    <xdr:cxnSp macro="">
      <xdr:nvCxnSpPr>
        <xdr:cNvPr id="4" name="直線矢印コネクタ 2" hidden="1"/>
        <xdr:cNvCxnSpPr/>
      </xdr:nvCxnSpPr>
      <xdr:spPr>
        <a:xfrm rot="5400000">
          <a:off x="4332195" y="4192567"/>
          <a:ext cx="0" cy="1588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148143</xdr:colOff>
      <xdr:row>20</xdr:row>
      <xdr:rowOff>156882</xdr:rowOff>
    </xdr:from>
    <xdr:to>
      <xdr:col>14</xdr:col>
      <xdr:colOff>156884</xdr:colOff>
      <xdr:row>22</xdr:row>
      <xdr:rowOff>32978</xdr:rowOff>
    </xdr:to>
    <xdr:sp macro="" textlink="">
      <xdr:nvSpPr>
        <xdr:cNvPr id="2123" name="線吹き出し 2 (枠付き) 10"/>
        <xdr:cNvSpPr>
          <a:spLocks/>
        </xdr:cNvSpPr>
      </xdr:nvSpPr>
      <xdr:spPr bwMode="auto">
        <a:xfrm>
          <a:off x="1885055" y="5490882"/>
          <a:ext cx="3135182" cy="324331"/>
        </a:xfrm>
        <a:prstGeom prst="borderCallout2">
          <a:avLst>
            <a:gd name="adj1" fmla="val 42856"/>
            <a:gd name="adj2" fmla="val -2144"/>
            <a:gd name="adj3" fmla="val 42856"/>
            <a:gd name="adj4" fmla="val -5093"/>
            <a:gd name="adj5" fmla="val -48641"/>
            <a:gd name="adj6" fmla="val -4595"/>
          </a:avLst>
        </a:prstGeom>
        <a:solidFill>
          <a:srgbClr val="CCFFCC"/>
        </a:solidFill>
        <a:ln w="12700" algn="ctr">
          <a:solidFill>
            <a:srgbClr val="FF0000"/>
          </a:solidFill>
          <a:miter lim="800000"/>
          <a:headEnd/>
          <a:tailEnd type="arrow" w="med" len="med"/>
        </a:ln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Meiryo UI"/>
              <a:ea typeface="Meiryo UI"/>
              <a:cs typeface="Meiryo UI"/>
            </a:rPr>
            <a:t>　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Meiryo UI"/>
              <a:ea typeface="Meiryo UI"/>
              <a:cs typeface="Meiryo UI"/>
            </a:rPr>
            <a:t>物品購入、製作・加工品は納入日をご入力ください</a:t>
          </a:r>
        </a:p>
      </xdr:txBody>
    </xdr:sp>
    <xdr:clientData/>
  </xdr:twoCellAnchor>
  <xdr:twoCellAnchor>
    <xdr:from>
      <xdr:col>31</xdr:col>
      <xdr:colOff>369794</xdr:colOff>
      <xdr:row>2</xdr:row>
      <xdr:rowOff>11206</xdr:rowOff>
    </xdr:from>
    <xdr:to>
      <xdr:col>31</xdr:col>
      <xdr:colOff>369794</xdr:colOff>
      <xdr:row>4</xdr:row>
      <xdr:rowOff>2</xdr:rowOff>
    </xdr:to>
    <xdr:cxnSp macro="">
      <xdr:nvCxnSpPr>
        <xdr:cNvPr id="7" name="直線コネクタ 6"/>
        <xdr:cNvCxnSpPr/>
      </xdr:nvCxnSpPr>
      <xdr:spPr>
        <a:xfrm>
          <a:off x="12361769" y="230281"/>
          <a:ext cx="0" cy="426946"/>
        </a:xfrm>
        <a:prstGeom prst="line">
          <a:avLst/>
        </a:prstGeom>
        <a:ln cmpd="sng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336176</xdr:colOff>
      <xdr:row>16</xdr:row>
      <xdr:rowOff>22412</xdr:rowOff>
    </xdr:from>
    <xdr:to>
      <xdr:col>11</xdr:col>
      <xdr:colOff>168088</xdr:colOff>
      <xdr:row>18</xdr:row>
      <xdr:rowOff>179295</xdr:rowOff>
    </xdr:to>
    <xdr:sp macro="" textlink="">
      <xdr:nvSpPr>
        <xdr:cNvPr id="5" name="右中かっこ 4"/>
        <xdr:cNvSpPr/>
      </xdr:nvSpPr>
      <xdr:spPr>
        <a:xfrm>
          <a:off x="3810000" y="4291853"/>
          <a:ext cx="179294" cy="605118"/>
        </a:xfrm>
        <a:prstGeom prst="rightBrace">
          <a:avLst/>
        </a:prstGeom>
        <a:noFill/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198235</xdr:colOff>
      <xdr:row>16</xdr:row>
      <xdr:rowOff>112059</xdr:rowOff>
    </xdr:from>
    <xdr:to>
      <xdr:col>18</xdr:col>
      <xdr:colOff>224119</xdr:colOff>
      <xdr:row>18</xdr:row>
      <xdr:rowOff>134470</xdr:rowOff>
    </xdr:to>
    <xdr:sp macro="" textlink="">
      <xdr:nvSpPr>
        <xdr:cNvPr id="10" name="Text Box 7"/>
        <xdr:cNvSpPr txBox="1">
          <a:spLocks noChangeArrowheads="1"/>
        </xdr:cNvSpPr>
      </xdr:nvSpPr>
      <xdr:spPr bwMode="auto">
        <a:xfrm>
          <a:off x="4019441" y="4549588"/>
          <a:ext cx="2457560" cy="470647"/>
        </a:xfrm>
        <a:prstGeom prst="rect">
          <a:avLst/>
        </a:prstGeom>
        <a:solidFill>
          <a:srgbClr val="CCFFCC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0" tIns="0" rIns="0" bIns="0" anchor="ctr" anchorCtr="0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Meiryo UI"/>
              <a:ea typeface="Meiryo UI"/>
              <a:cs typeface="Meiryo UI"/>
            </a:rPr>
            <a:t>　　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Meiryo UI"/>
              <a:ea typeface="Meiryo UI"/>
              <a:cs typeface="Meiryo UI"/>
            </a:rPr>
            <a:t>工事・作業完了時にご入力ください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Meiryo UI"/>
              <a:ea typeface="Meiryo UI"/>
              <a:cs typeface="Meiryo UI"/>
            </a:rPr>
            <a:t>　　（完了前は空欄）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182311</xdr:colOff>
      <xdr:row>15</xdr:row>
      <xdr:rowOff>178182</xdr:rowOff>
    </xdr:from>
    <xdr:to>
      <xdr:col>13</xdr:col>
      <xdr:colOff>183899</xdr:colOff>
      <xdr:row>15</xdr:row>
      <xdr:rowOff>178182</xdr:rowOff>
    </xdr:to>
    <xdr:cxnSp macro="">
      <xdr:nvCxnSpPr>
        <xdr:cNvPr id="2" name="直線矢印コネクタ 1" hidden="1"/>
        <xdr:cNvCxnSpPr/>
      </xdr:nvCxnSpPr>
      <xdr:spPr>
        <a:xfrm rot="5400000">
          <a:off x="4332195" y="4192567"/>
          <a:ext cx="0" cy="1588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182311</xdr:colOff>
      <xdr:row>15</xdr:row>
      <xdr:rowOff>178182</xdr:rowOff>
    </xdr:from>
    <xdr:to>
      <xdr:col>13</xdr:col>
      <xdr:colOff>183899</xdr:colOff>
      <xdr:row>15</xdr:row>
      <xdr:rowOff>178182</xdr:rowOff>
    </xdr:to>
    <xdr:cxnSp macro="">
      <xdr:nvCxnSpPr>
        <xdr:cNvPr id="3" name="直線矢印コネクタ 2" hidden="1"/>
        <xdr:cNvCxnSpPr/>
      </xdr:nvCxnSpPr>
      <xdr:spPr>
        <a:xfrm rot="5400000">
          <a:off x="4332195" y="4192567"/>
          <a:ext cx="0" cy="1588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182311</xdr:colOff>
      <xdr:row>15</xdr:row>
      <xdr:rowOff>178182</xdr:rowOff>
    </xdr:from>
    <xdr:to>
      <xdr:col>13</xdr:col>
      <xdr:colOff>183899</xdr:colOff>
      <xdr:row>15</xdr:row>
      <xdr:rowOff>178182</xdr:rowOff>
    </xdr:to>
    <xdr:cxnSp macro="">
      <xdr:nvCxnSpPr>
        <xdr:cNvPr id="4" name="直線矢印コネクタ 2" hidden="1"/>
        <xdr:cNvCxnSpPr/>
      </xdr:nvCxnSpPr>
      <xdr:spPr>
        <a:xfrm rot="5400000">
          <a:off x="4332195" y="4192567"/>
          <a:ext cx="0" cy="1588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369794</xdr:colOff>
      <xdr:row>2</xdr:row>
      <xdr:rowOff>11206</xdr:rowOff>
    </xdr:from>
    <xdr:to>
      <xdr:col>31</xdr:col>
      <xdr:colOff>369794</xdr:colOff>
      <xdr:row>4</xdr:row>
      <xdr:rowOff>2</xdr:rowOff>
    </xdr:to>
    <xdr:cxnSp macro="">
      <xdr:nvCxnSpPr>
        <xdr:cNvPr id="5" name="直線コネクタ 4"/>
        <xdr:cNvCxnSpPr/>
      </xdr:nvCxnSpPr>
      <xdr:spPr>
        <a:xfrm>
          <a:off x="12361769" y="230281"/>
          <a:ext cx="0" cy="426946"/>
        </a:xfrm>
        <a:prstGeom prst="line">
          <a:avLst/>
        </a:prstGeom>
        <a:ln cmpd="sng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L42"/>
  <sheetViews>
    <sheetView showGridLines="0" showZeros="0" view="pageBreakPreview" zoomScale="85" zoomScaleNormal="100" zoomScaleSheetLayoutView="85" workbookViewId="0">
      <selection activeCell="A7" sqref="A7:D7"/>
    </sheetView>
  </sheetViews>
  <sheetFormatPr defaultRowHeight="13.5" x14ac:dyDescent="0.15"/>
  <cols>
    <col min="1" max="27" width="4.625" style="46" customWidth="1"/>
    <col min="28" max="29" width="5.625" style="46" customWidth="1"/>
    <col min="30" max="32" width="10.625" style="46" customWidth="1"/>
    <col min="33" max="33" width="3.125" style="2" customWidth="1"/>
    <col min="34" max="38" width="9" hidden="1" customWidth="1"/>
    <col min="39" max="39" width="9" customWidth="1"/>
  </cols>
  <sheetData>
    <row r="2" spans="1:36" s="1" customFormat="1" ht="18" customHeight="1" thickBot="1" x14ac:dyDescent="0.2"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111" t="s">
        <v>53</v>
      </c>
      <c r="O2" s="111"/>
      <c r="P2" s="111"/>
      <c r="Q2" s="111"/>
      <c r="R2" s="111"/>
      <c r="S2" s="111"/>
      <c r="T2" s="111"/>
      <c r="U2" s="111"/>
      <c r="V2" s="111"/>
      <c r="W2" s="111"/>
      <c r="X2" s="75"/>
      <c r="Y2" s="75"/>
      <c r="Z2" s="75"/>
      <c r="AA2" s="75"/>
      <c r="AB2" s="75"/>
      <c r="AC2" s="116" t="s">
        <v>112</v>
      </c>
      <c r="AD2" s="116"/>
      <c r="AE2" s="116"/>
      <c r="AF2" s="116"/>
    </row>
    <row r="3" spans="1:36" ht="18" customHeight="1" x14ac:dyDescent="0.15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75"/>
      <c r="Y3" s="75"/>
      <c r="Z3" s="75"/>
      <c r="AA3" s="75"/>
      <c r="AB3" s="75"/>
      <c r="AC3" s="124" t="s">
        <v>113</v>
      </c>
      <c r="AD3" s="125"/>
      <c r="AE3" s="128"/>
      <c r="AF3" s="129"/>
    </row>
    <row r="4" spans="1:36" ht="18" customHeight="1" thickBot="1" x14ac:dyDescent="0.2">
      <c r="A4" s="120" t="s">
        <v>114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126"/>
      <c r="AD4" s="127"/>
      <c r="AE4" s="130"/>
      <c r="AF4" s="131"/>
    </row>
    <row r="5" spans="1:36" ht="18" customHeight="1" x14ac:dyDescent="0.15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</row>
    <row r="6" spans="1:36" s="3" customFormat="1" ht="24.95" customHeight="1" x14ac:dyDescent="0.15">
      <c r="A6" s="132" t="s">
        <v>0</v>
      </c>
      <c r="B6" s="132"/>
      <c r="C6" s="132"/>
      <c r="D6" s="132"/>
      <c r="E6" s="107" t="s">
        <v>1</v>
      </c>
      <c r="F6" s="107"/>
      <c r="G6" s="107"/>
      <c r="H6" s="107"/>
      <c r="I6" s="107" t="s">
        <v>2</v>
      </c>
      <c r="J6" s="107"/>
      <c r="K6" s="107"/>
      <c r="L6" s="107"/>
      <c r="M6" s="107" t="s">
        <v>3</v>
      </c>
      <c r="N6" s="107"/>
      <c r="O6" s="107"/>
      <c r="P6" s="107"/>
      <c r="Q6" s="108" t="s">
        <v>4</v>
      </c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10"/>
    </row>
    <row r="7" spans="1:36" ht="35.1" customHeight="1" x14ac:dyDescent="0.15">
      <c r="A7" s="148" t="s">
        <v>71</v>
      </c>
      <c r="B7" s="148"/>
      <c r="C7" s="148"/>
      <c r="D7" s="148"/>
      <c r="E7" s="123" t="s">
        <v>73</v>
      </c>
      <c r="F7" s="123"/>
      <c r="G7" s="123"/>
      <c r="H7" s="123"/>
      <c r="I7" s="158">
        <v>44075</v>
      </c>
      <c r="J7" s="158"/>
      <c r="K7" s="158"/>
      <c r="L7" s="158"/>
      <c r="M7" s="159" t="s">
        <v>62</v>
      </c>
      <c r="N7" s="159"/>
      <c r="O7" s="159"/>
      <c r="P7" s="159"/>
      <c r="Q7" s="112" t="s">
        <v>59</v>
      </c>
      <c r="R7" s="113"/>
      <c r="S7" s="113"/>
      <c r="T7" s="113"/>
      <c r="U7" s="114"/>
      <c r="V7" s="155" t="s">
        <v>122</v>
      </c>
      <c r="W7" s="156"/>
      <c r="X7" s="156"/>
      <c r="Y7" s="156"/>
      <c r="Z7" s="156"/>
      <c r="AA7" s="156"/>
      <c r="AB7" s="156"/>
      <c r="AC7" s="156"/>
      <c r="AD7" s="156"/>
      <c r="AE7" s="156"/>
      <c r="AF7" s="157"/>
      <c r="AG7" s="133" t="s">
        <v>5</v>
      </c>
    </row>
    <row r="8" spans="1:36" s="4" customFormat="1" ht="24.95" customHeight="1" x14ac:dyDescent="0.15">
      <c r="A8" s="134" t="s">
        <v>6</v>
      </c>
      <c r="B8" s="134"/>
      <c r="C8" s="134"/>
      <c r="D8" s="134"/>
      <c r="E8" s="135" t="s">
        <v>7</v>
      </c>
      <c r="F8" s="135"/>
      <c r="G8" s="135"/>
      <c r="H8" s="135"/>
      <c r="I8" s="135" t="s">
        <v>8</v>
      </c>
      <c r="J8" s="135"/>
      <c r="K8" s="135"/>
      <c r="L8" s="135"/>
      <c r="M8" s="135" t="s">
        <v>9</v>
      </c>
      <c r="N8" s="135"/>
      <c r="O8" s="135"/>
      <c r="P8" s="135"/>
      <c r="Q8" s="135"/>
      <c r="R8" s="135"/>
      <c r="S8" s="135"/>
      <c r="T8" s="135"/>
      <c r="U8" s="135"/>
      <c r="V8" s="115" t="s">
        <v>10</v>
      </c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33"/>
      <c r="AH8" s="15" t="s">
        <v>62</v>
      </c>
      <c r="AI8"/>
      <c r="AJ8" t="s">
        <v>59</v>
      </c>
    </row>
    <row r="9" spans="1:36" ht="35.1" customHeight="1" x14ac:dyDescent="0.15">
      <c r="A9" s="161" t="s">
        <v>115</v>
      </c>
      <c r="B9" s="162"/>
      <c r="C9" s="162"/>
      <c r="D9" s="162"/>
      <c r="E9" s="117" t="s">
        <v>11</v>
      </c>
      <c r="F9" s="117"/>
      <c r="G9" s="117"/>
      <c r="H9" s="117"/>
      <c r="I9" s="117">
        <v>111</v>
      </c>
      <c r="J9" s="117"/>
      <c r="K9" s="117"/>
      <c r="L9" s="117"/>
      <c r="M9" s="168">
        <v>44105</v>
      </c>
      <c r="N9" s="113"/>
      <c r="O9" s="113"/>
      <c r="P9" s="113"/>
      <c r="Q9" s="5" t="s">
        <v>12</v>
      </c>
      <c r="R9" s="118">
        <v>44196</v>
      </c>
      <c r="S9" s="113"/>
      <c r="T9" s="113"/>
      <c r="U9" s="119"/>
      <c r="V9" s="164" t="s">
        <v>13</v>
      </c>
      <c r="W9" s="164"/>
      <c r="X9" s="164"/>
      <c r="Y9" s="164"/>
      <c r="Z9" s="164"/>
      <c r="AA9" s="164"/>
      <c r="AB9" s="164"/>
      <c r="AC9" s="164"/>
      <c r="AD9" s="164"/>
      <c r="AE9" s="164"/>
      <c r="AF9" s="164"/>
      <c r="AG9" s="133"/>
      <c r="AH9" s="15" t="s">
        <v>110</v>
      </c>
      <c r="AI9" s="4"/>
      <c r="AJ9" s="4" t="s">
        <v>60</v>
      </c>
    </row>
    <row r="10" spans="1:36" ht="24.95" customHeight="1" x14ac:dyDescent="0.15">
      <c r="A10" s="122" t="s">
        <v>14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 t="s">
        <v>15</v>
      </c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7" t="s">
        <v>16</v>
      </c>
      <c r="AE10" s="7" t="s">
        <v>17</v>
      </c>
      <c r="AF10" s="7" t="s">
        <v>18</v>
      </c>
      <c r="AG10" s="133"/>
      <c r="AH10" s="51" t="s">
        <v>63</v>
      </c>
      <c r="AJ10" t="s">
        <v>61</v>
      </c>
    </row>
    <row r="11" spans="1:36" ht="35.1" customHeight="1" x14ac:dyDescent="0.15">
      <c r="A11" s="117" t="s">
        <v>19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 t="s">
        <v>89</v>
      </c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6">
        <v>1</v>
      </c>
      <c r="AE11" s="6" t="s">
        <v>20</v>
      </c>
      <c r="AF11" s="6"/>
      <c r="AG11" s="133"/>
      <c r="AH11" s="15" t="s">
        <v>64</v>
      </c>
    </row>
    <row r="12" spans="1:36" ht="18" customHeight="1" x14ac:dyDescent="0.15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10"/>
      <c r="U12" s="136" t="s">
        <v>116</v>
      </c>
      <c r="V12" s="137"/>
      <c r="W12" s="137"/>
      <c r="X12" s="137"/>
      <c r="Y12" s="137"/>
      <c r="Z12" s="137"/>
      <c r="AA12" s="137"/>
      <c r="AB12" s="138"/>
      <c r="AC12" s="145" t="s">
        <v>22</v>
      </c>
      <c r="AD12" s="172">
        <v>10000000</v>
      </c>
      <c r="AE12" s="173"/>
      <c r="AF12" s="174"/>
      <c r="AG12" s="133"/>
      <c r="AH12" s="14" t="s">
        <v>65</v>
      </c>
    </row>
    <row r="13" spans="1:36" ht="18" customHeight="1" x14ac:dyDescent="0.15">
      <c r="A13" s="11"/>
      <c r="B13" s="12"/>
      <c r="P13" s="13"/>
      <c r="Q13" s="13"/>
      <c r="R13" s="13"/>
      <c r="S13" s="13"/>
      <c r="T13" s="14"/>
      <c r="U13" s="139"/>
      <c r="V13" s="140"/>
      <c r="W13" s="140"/>
      <c r="X13" s="140"/>
      <c r="Y13" s="140"/>
      <c r="Z13" s="140"/>
      <c r="AA13" s="140"/>
      <c r="AB13" s="141"/>
      <c r="AC13" s="146"/>
      <c r="AD13" s="175"/>
      <c r="AE13" s="176"/>
      <c r="AF13" s="177"/>
      <c r="AG13" s="133"/>
      <c r="AH13" s="15" t="s">
        <v>66</v>
      </c>
    </row>
    <row r="14" spans="1:36" ht="18" customHeight="1" x14ac:dyDescent="0.15">
      <c r="A14" s="11"/>
      <c r="D14" s="14" t="s">
        <v>23</v>
      </c>
      <c r="E14" s="160">
        <v>2020</v>
      </c>
      <c r="F14" s="160"/>
      <c r="G14" s="15" t="s">
        <v>24</v>
      </c>
      <c r="H14" s="52">
        <v>12</v>
      </c>
      <c r="I14" s="46" t="s">
        <v>25</v>
      </c>
      <c r="J14" s="53">
        <v>25</v>
      </c>
      <c r="K14" s="46" t="s">
        <v>26</v>
      </c>
      <c r="O14" s="163" t="s">
        <v>27</v>
      </c>
      <c r="P14" s="163"/>
      <c r="Q14" s="163"/>
      <c r="R14" s="71">
        <f>Y15</f>
        <v>100</v>
      </c>
      <c r="S14" s="16" t="s">
        <v>28</v>
      </c>
      <c r="T14" s="14"/>
      <c r="U14" s="142"/>
      <c r="V14" s="143"/>
      <c r="W14" s="143"/>
      <c r="X14" s="143"/>
      <c r="Y14" s="143"/>
      <c r="Z14" s="143"/>
      <c r="AA14" s="143"/>
      <c r="AB14" s="144"/>
      <c r="AC14" s="147"/>
      <c r="AD14" s="178"/>
      <c r="AE14" s="179"/>
      <c r="AF14" s="180"/>
      <c r="AG14" s="133"/>
    </row>
    <row r="15" spans="1:36" ht="18" customHeight="1" x14ac:dyDescent="0.15">
      <c r="A15" s="18"/>
      <c r="U15" s="181" t="s">
        <v>29</v>
      </c>
      <c r="V15" s="182"/>
      <c r="W15" s="182"/>
      <c r="X15" s="182"/>
      <c r="Y15" s="165">
        <f>IF(ISERROR(AD15/AD12*100),"",AD15/AD12*100)</f>
        <v>100</v>
      </c>
      <c r="Z15" s="165"/>
      <c r="AA15" s="149" t="s">
        <v>30</v>
      </c>
      <c r="AB15" s="150"/>
      <c r="AC15" s="169" t="s">
        <v>31</v>
      </c>
      <c r="AD15" s="172">
        <v>10000000</v>
      </c>
      <c r="AE15" s="173"/>
      <c r="AF15" s="174"/>
      <c r="AG15" s="133"/>
    </row>
    <row r="16" spans="1:36" ht="18" customHeight="1" x14ac:dyDescent="0.15">
      <c r="A16" s="11"/>
      <c r="D16" s="69" t="s">
        <v>90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20"/>
      <c r="R16" s="20"/>
      <c r="S16" s="21"/>
      <c r="U16" s="183"/>
      <c r="V16" s="184"/>
      <c r="W16" s="184"/>
      <c r="X16" s="184"/>
      <c r="Y16" s="166"/>
      <c r="Z16" s="166"/>
      <c r="AA16" s="151"/>
      <c r="AB16" s="152"/>
      <c r="AC16" s="170"/>
      <c r="AD16" s="175"/>
      <c r="AE16" s="176"/>
      <c r="AF16" s="177"/>
      <c r="AG16" s="133"/>
    </row>
    <row r="17" spans="1:36" ht="18" customHeight="1" x14ac:dyDescent="0.15">
      <c r="A17" s="11"/>
      <c r="C17" s="23"/>
      <c r="D17" s="83" t="s">
        <v>123</v>
      </c>
      <c r="E17" s="199" t="s">
        <v>32</v>
      </c>
      <c r="F17" s="200"/>
      <c r="G17" s="200"/>
      <c r="H17" s="197">
        <v>44185</v>
      </c>
      <c r="I17" s="197"/>
      <c r="J17" s="197"/>
      <c r="K17" s="197"/>
      <c r="L17" s="197"/>
      <c r="M17" s="25"/>
      <c r="N17" s="25"/>
      <c r="O17" s="16"/>
      <c r="P17" s="16"/>
      <c r="Q17" s="25"/>
      <c r="R17" s="16"/>
      <c r="S17" s="26"/>
      <c r="T17" s="27"/>
      <c r="U17" s="185"/>
      <c r="V17" s="186"/>
      <c r="W17" s="186"/>
      <c r="X17" s="186"/>
      <c r="Y17" s="187"/>
      <c r="Z17" s="187"/>
      <c r="AA17" s="153"/>
      <c r="AB17" s="154"/>
      <c r="AC17" s="171"/>
      <c r="AD17" s="178"/>
      <c r="AE17" s="179"/>
      <c r="AF17" s="180"/>
      <c r="AG17" s="133"/>
    </row>
    <row r="18" spans="1:36" ht="18" customHeight="1" x14ac:dyDescent="0.15">
      <c r="A18" s="11"/>
      <c r="C18" s="17"/>
      <c r="D18" s="83" t="s">
        <v>124</v>
      </c>
      <c r="E18" s="200" t="s">
        <v>33</v>
      </c>
      <c r="F18" s="200"/>
      <c r="G18" s="200"/>
      <c r="H18" s="197">
        <v>44186</v>
      </c>
      <c r="I18" s="197"/>
      <c r="J18" s="197"/>
      <c r="K18" s="197"/>
      <c r="L18" s="197"/>
      <c r="M18" s="25"/>
      <c r="N18" s="25"/>
      <c r="O18" s="16"/>
      <c r="P18" s="16"/>
      <c r="Q18" s="16"/>
      <c r="R18" s="16"/>
      <c r="S18" s="26"/>
      <c r="T18" s="27"/>
      <c r="U18" s="218" t="s">
        <v>34</v>
      </c>
      <c r="V18" s="219"/>
      <c r="W18" s="219"/>
      <c r="X18" s="219"/>
      <c r="Y18" s="165">
        <f>IF(ISERROR(AD18/AD12*100),"",AD18/AD12*100)</f>
        <v>50</v>
      </c>
      <c r="Z18" s="165"/>
      <c r="AA18" s="149" t="s">
        <v>30</v>
      </c>
      <c r="AB18" s="150"/>
      <c r="AC18" s="169" t="s">
        <v>35</v>
      </c>
      <c r="AD18" s="172">
        <v>5000000</v>
      </c>
      <c r="AE18" s="173"/>
      <c r="AF18" s="174"/>
      <c r="AG18" s="133"/>
    </row>
    <row r="19" spans="1:36" ht="18" customHeight="1" x14ac:dyDescent="0.15">
      <c r="A19" s="11"/>
      <c r="C19" s="17"/>
      <c r="D19" s="83" t="s">
        <v>126</v>
      </c>
      <c r="E19" s="200" t="s">
        <v>36</v>
      </c>
      <c r="F19" s="200"/>
      <c r="G19" s="200"/>
      <c r="H19" s="197">
        <v>44186</v>
      </c>
      <c r="I19" s="197"/>
      <c r="J19" s="197"/>
      <c r="K19" s="197"/>
      <c r="L19" s="197"/>
      <c r="M19" s="25"/>
      <c r="N19" s="25"/>
      <c r="O19" s="16"/>
      <c r="P19" s="16"/>
      <c r="Q19" s="16"/>
      <c r="R19" s="16"/>
      <c r="S19" s="26"/>
      <c r="T19" s="27"/>
      <c r="U19" s="220"/>
      <c r="V19" s="221"/>
      <c r="W19" s="221"/>
      <c r="X19" s="221"/>
      <c r="Y19" s="166"/>
      <c r="Z19" s="166"/>
      <c r="AA19" s="151"/>
      <c r="AB19" s="152"/>
      <c r="AC19" s="170"/>
      <c r="AD19" s="175"/>
      <c r="AE19" s="176"/>
      <c r="AF19" s="177"/>
      <c r="AG19" s="133"/>
    </row>
    <row r="20" spans="1:36" ht="18" customHeight="1" thickBot="1" x14ac:dyDescent="0.2">
      <c r="A20" s="11"/>
      <c r="C20" s="16"/>
      <c r="D20" s="83" t="s">
        <v>125</v>
      </c>
      <c r="E20" s="200" t="s">
        <v>37</v>
      </c>
      <c r="F20" s="200"/>
      <c r="G20" s="200"/>
      <c r="H20" s="201"/>
      <c r="I20" s="201"/>
      <c r="J20" s="201"/>
      <c r="K20" s="201"/>
      <c r="L20" s="201"/>
      <c r="M20" s="28"/>
      <c r="N20" s="28"/>
      <c r="O20" s="28"/>
      <c r="P20" s="28"/>
      <c r="Q20" s="28"/>
      <c r="R20" s="28"/>
      <c r="S20" s="29"/>
      <c r="T20" s="27"/>
      <c r="U20" s="222"/>
      <c r="V20" s="223"/>
      <c r="W20" s="223"/>
      <c r="X20" s="223"/>
      <c r="Y20" s="167"/>
      <c r="Z20" s="167"/>
      <c r="AA20" s="224"/>
      <c r="AB20" s="225"/>
      <c r="AC20" s="202"/>
      <c r="AD20" s="226"/>
      <c r="AE20" s="227"/>
      <c r="AF20" s="228"/>
      <c r="AG20" s="133"/>
    </row>
    <row r="21" spans="1:36" ht="18" customHeight="1" thickTop="1" x14ac:dyDescent="0.15">
      <c r="A21" s="11"/>
      <c r="C21" s="16"/>
      <c r="D21" s="30"/>
      <c r="E21" s="31"/>
      <c r="F21" s="31"/>
      <c r="G21" s="31"/>
      <c r="H21" s="31"/>
      <c r="I21" s="203" t="s">
        <v>38</v>
      </c>
      <c r="J21" s="203"/>
      <c r="K21" s="203"/>
      <c r="L21" s="203"/>
      <c r="M21" s="203"/>
      <c r="N21" s="203"/>
      <c r="O21" s="203"/>
      <c r="P21" s="203"/>
      <c r="Q21" s="203"/>
      <c r="R21" s="203"/>
      <c r="S21" s="204"/>
      <c r="T21" s="16"/>
      <c r="U21" s="271" t="s">
        <v>133</v>
      </c>
      <c r="V21" s="272"/>
      <c r="W21" s="272"/>
      <c r="X21" s="272"/>
      <c r="Y21" s="272"/>
      <c r="Z21" s="272"/>
      <c r="AA21" s="273" t="s">
        <v>39</v>
      </c>
      <c r="AB21" s="274"/>
      <c r="AC21" s="214" t="s">
        <v>40</v>
      </c>
      <c r="AD21" s="188">
        <f>AD15-AD18</f>
        <v>5000000</v>
      </c>
      <c r="AE21" s="189"/>
      <c r="AF21" s="190"/>
      <c r="AG21" s="133"/>
    </row>
    <row r="22" spans="1:36" ht="18" customHeight="1" x14ac:dyDescent="0.15">
      <c r="A22" s="11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275"/>
      <c r="V22" s="276"/>
      <c r="W22" s="276"/>
      <c r="X22" s="276"/>
      <c r="Y22" s="276"/>
      <c r="Z22" s="276"/>
      <c r="AA22" s="277"/>
      <c r="AB22" s="278"/>
      <c r="AC22" s="170"/>
      <c r="AD22" s="191"/>
      <c r="AE22" s="192"/>
      <c r="AF22" s="193"/>
      <c r="AG22" s="133"/>
    </row>
    <row r="23" spans="1:36" ht="18" customHeight="1" x14ac:dyDescent="0.15">
      <c r="A23" s="11"/>
      <c r="H23" s="305" t="s">
        <v>132</v>
      </c>
      <c r="I23" s="305"/>
      <c r="J23" s="305"/>
      <c r="K23" s="305"/>
      <c r="L23" s="305"/>
      <c r="M23" s="306" t="s">
        <v>135</v>
      </c>
      <c r="N23" s="3"/>
      <c r="O23" s="3"/>
      <c r="P23" s="3"/>
      <c r="T23" s="16"/>
      <c r="U23" s="279"/>
      <c r="V23" s="280"/>
      <c r="W23" s="280"/>
      <c r="X23" s="280"/>
      <c r="Y23" s="280"/>
      <c r="Z23" s="280"/>
      <c r="AA23" s="281"/>
      <c r="AB23" s="282"/>
      <c r="AC23" s="171"/>
      <c r="AD23" s="194"/>
      <c r="AE23" s="195"/>
      <c r="AF23" s="196"/>
      <c r="AG23" s="133"/>
    </row>
    <row r="24" spans="1:36" ht="18" customHeight="1" x14ac:dyDescent="0.15">
      <c r="A24" s="11"/>
      <c r="B24" s="16"/>
      <c r="C24" s="16"/>
      <c r="D24" s="238" t="s">
        <v>41</v>
      </c>
      <c r="E24" s="238"/>
      <c r="F24" s="198" t="s">
        <v>42</v>
      </c>
      <c r="G24" s="198"/>
      <c r="H24" s="54"/>
      <c r="I24" s="55" t="s">
        <v>67</v>
      </c>
      <c r="J24" s="56"/>
      <c r="K24" s="56"/>
      <c r="L24" s="56"/>
      <c r="M24" s="56"/>
      <c r="N24" s="56"/>
      <c r="O24" s="56"/>
      <c r="P24" s="56"/>
      <c r="Q24" s="56"/>
      <c r="R24" s="57"/>
      <c r="S24" s="58"/>
      <c r="T24" s="16"/>
      <c r="U24" s="283" t="s">
        <v>134</v>
      </c>
      <c r="V24" s="284"/>
      <c r="W24" s="284"/>
      <c r="X24" s="284"/>
      <c r="Y24" s="284"/>
      <c r="Z24" s="284"/>
      <c r="AA24" s="285"/>
      <c r="AB24" s="286"/>
      <c r="AC24" s="169" t="s">
        <v>43</v>
      </c>
      <c r="AD24" s="242">
        <f>ROUND(AD21*0.1,0)</f>
        <v>500000</v>
      </c>
      <c r="AE24" s="243"/>
      <c r="AF24" s="244"/>
      <c r="AG24" s="133"/>
    </row>
    <row r="25" spans="1:36" ht="18" customHeight="1" x14ac:dyDescent="0.15">
      <c r="A25" s="11"/>
      <c r="B25" s="16"/>
      <c r="C25" s="16"/>
      <c r="F25" s="213" t="s">
        <v>44</v>
      </c>
      <c r="G25" s="213"/>
      <c r="H25" s="59"/>
      <c r="I25" s="60" t="s">
        <v>69</v>
      </c>
      <c r="J25" s="61"/>
      <c r="K25" s="61"/>
      <c r="L25" s="61"/>
      <c r="M25" s="61"/>
      <c r="N25" s="61"/>
      <c r="O25" s="61"/>
      <c r="P25" s="61"/>
      <c r="Q25" s="61"/>
      <c r="R25" s="61"/>
      <c r="S25" s="62"/>
      <c r="T25" s="16"/>
      <c r="U25" s="287"/>
      <c r="V25" s="288"/>
      <c r="W25" s="288"/>
      <c r="X25" s="288"/>
      <c r="Y25" s="288"/>
      <c r="Z25" s="288"/>
      <c r="AA25" s="289"/>
      <c r="AB25" s="290"/>
      <c r="AC25" s="170"/>
      <c r="AD25" s="191"/>
      <c r="AE25" s="192"/>
      <c r="AF25" s="193"/>
      <c r="AG25" s="133"/>
    </row>
    <row r="26" spans="1:36" ht="18" customHeight="1" x14ac:dyDescent="0.15">
      <c r="A26" s="11"/>
      <c r="B26" s="16"/>
      <c r="C26" s="16"/>
      <c r="D26" s="16"/>
      <c r="E26" s="16"/>
      <c r="F26" s="213" t="s">
        <v>45</v>
      </c>
      <c r="G26" s="213"/>
      <c r="H26" s="59"/>
      <c r="I26" s="60" t="s">
        <v>70</v>
      </c>
      <c r="J26" s="61"/>
      <c r="K26" s="61"/>
      <c r="L26" s="61"/>
      <c r="M26" s="63"/>
      <c r="N26" s="61"/>
      <c r="O26" s="61"/>
      <c r="P26" s="61"/>
      <c r="Q26" s="61"/>
      <c r="R26" s="61"/>
      <c r="S26" s="62"/>
      <c r="T26" s="16"/>
      <c r="U26" s="291"/>
      <c r="V26" s="292"/>
      <c r="W26" s="292"/>
      <c r="X26" s="292"/>
      <c r="Y26" s="292"/>
      <c r="Z26" s="292"/>
      <c r="AA26" s="293"/>
      <c r="AB26" s="294"/>
      <c r="AC26" s="171"/>
      <c r="AD26" s="194"/>
      <c r="AE26" s="195"/>
      <c r="AF26" s="196"/>
      <c r="AG26" s="133"/>
    </row>
    <row r="27" spans="1:36" ht="18" customHeight="1" x14ac:dyDescent="0.15">
      <c r="A27" s="11"/>
      <c r="B27" s="16"/>
      <c r="C27" s="16"/>
      <c r="D27" s="16"/>
      <c r="E27" s="16"/>
      <c r="F27" s="213" t="s">
        <v>46</v>
      </c>
      <c r="G27" s="213"/>
      <c r="H27" s="64"/>
      <c r="I27" s="65"/>
      <c r="J27" s="66"/>
      <c r="K27" s="66"/>
      <c r="L27" s="65" t="s">
        <v>68</v>
      </c>
      <c r="M27" s="66"/>
      <c r="N27" s="66"/>
      <c r="O27" s="66"/>
      <c r="P27" s="66"/>
      <c r="Q27" s="66"/>
      <c r="R27" s="67"/>
      <c r="S27" s="68" t="s">
        <v>47</v>
      </c>
      <c r="T27" s="16"/>
      <c r="U27" s="295" t="s">
        <v>48</v>
      </c>
      <c r="V27" s="296"/>
      <c r="W27" s="296"/>
      <c r="X27" s="296"/>
      <c r="Y27" s="296"/>
      <c r="Z27" s="296"/>
      <c r="AA27" s="296"/>
      <c r="AB27" s="297"/>
      <c r="AC27" s="169" t="s">
        <v>49</v>
      </c>
      <c r="AD27" s="229">
        <f>AD21+AD24</f>
        <v>5500000</v>
      </c>
      <c r="AE27" s="230"/>
      <c r="AF27" s="231"/>
      <c r="AG27" s="133"/>
    </row>
    <row r="28" spans="1:36" ht="18" customHeight="1" x14ac:dyDescent="0.15">
      <c r="A28" s="32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298"/>
      <c r="V28" s="299"/>
      <c r="W28" s="299"/>
      <c r="X28" s="299"/>
      <c r="Y28" s="299"/>
      <c r="Z28" s="299"/>
      <c r="AA28" s="299"/>
      <c r="AB28" s="300"/>
      <c r="AC28" s="170"/>
      <c r="AD28" s="232"/>
      <c r="AE28" s="233"/>
      <c r="AF28" s="234"/>
      <c r="AG28" s="133"/>
    </row>
    <row r="29" spans="1:36" ht="18" customHeight="1" thickBot="1" x14ac:dyDescent="0.2">
      <c r="A29" s="33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01"/>
      <c r="V29" s="302"/>
      <c r="W29" s="302"/>
      <c r="X29" s="302"/>
      <c r="Y29" s="302"/>
      <c r="Z29" s="302"/>
      <c r="AA29" s="302"/>
      <c r="AB29" s="303"/>
      <c r="AC29" s="202"/>
      <c r="AD29" s="235"/>
      <c r="AE29" s="236"/>
      <c r="AF29" s="237"/>
      <c r="AG29" s="133"/>
    </row>
    <row r="30" spans="1:36" ht="23.1" customHeight="1" thickTop="1" x14ac:dyDescent="0.15">
      <c r="A30" s="79" t="s">
        <v>117</v>
      </c>
      <c r="B30" s="81" t="s">
        <v>118</v>
      </c>
      <c r="C30" s="16" t="s">
        <v>127</v>
      </c>
      <c r="D30" s="78"/>
      <c r="E30" s="36"/>
      <c r="F30" s="36"/>
      <c r="G30" s="36"/>
      <c r="H30" s="36"/>
      <c r="I30" s="36"/>
      <c r="J30" s="36"/>
      <c r="K30" s="37"/>
      <c r="L30" s="37"/>
      <c r="M30" s="37"/>
      <c r="N30" s="36"/>
      <c r="O30" s="36"/>
      <c r="P30" s="36"/>
      <c r="Q30" s="38"/>
      <c r="R30" s="38"/>
      <c r="S30" s="23"/>
      <c r="T30" s="39"/>
      <c r="U30" s="39"/>
      <c r="V30" s="39"/>
      <c r="W30" s="39"/>
      <c r="X30" s="39"/>
      <c r="Y30" s="39"/>
      <c r="Z30" s="39"/>
      <c r="AA30" s="22"/>
      <c r="AB30" s="215" t="s">
        <v>50</v>
      </c>
      <c r="AC30" s="216"/>
      <c r="AD30" s="217"/>
      <c r="AE30" s="248" t="s">
        <v>51</v>
      </c>
      <c r="AF30" s="249"/>
      <c r="AG30" s="133"/>
    </row>
    <row r="31" spans="1:36" ht="23.1" customHeight="1" x14ac:dyDescent="0.15">
      <c r="A31" s="35"/>
      <c r="B31" s="81" t="s">
        <v>119</v>
      </c>
      <c r="C31" s="78" t="s">
        <v>128</v>
      </c>
      <c r="D31" s="78"/>
      <c r="E31" s="36"/>
      <c r="F31" s="36"/>
      <c r="G31" s="36"/>
      <c r="H31" s="36"/>
      <c r="I31" s="36"/>
      <c r="J31" s="36"/>
      <c r="K31" s="37"/>
      <c r="L31" s="37"/>
      <c r="M31" s="37"/>
      <c r="N31" s="36"/>
      <c r="O31" s="36"/>
      <c r="P31" s="36"/>
      <c r="Q31" s="38"/>
      <c r="R31" s="38"/>
      <c r="S31" s="23"/>
      <c r="T31" s="39"/>
      <c r="U31" s="39"/>
      <c r="V31" s="39"/>
      <c r="W31" s="39"/>
      <c r="X31" s="39"/>
      <c r="Y31" s="39"/>
      <c r="Z31" s="39"/>
      <c r="AA31" s="22"/>
      <c r="AB31" s="205" t="s">
        <v>97</v>
      </c>
      <c r="AC31" s="245"/>
      <c r="AD31" s="206"/>
      <c r="AE31" s="246" t="s">
        <v>104</v>
      </c>
      <c r="AF31" s="247"/>
      <c r="AG31" s="133"/>
    </row>
    <row r="32" spans="1:36" ht="23.1" customHeight="1" x14ac:dyDescent="0.15">
      <c r="C32" s="89" t="s">
        <v>129</v>
      </c>
      <c r="D32" s="78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1"/>
      <c r="R32" s="38"/>
      <c r="S32" s="42"/>
      <c r="T32" s="23"/>
      <c r="U32" s="23"/>
      <c r="V32" s="23"/>
      <c r="W32" s="43"/>
      <c r="X32" s="43"/>
      <c r="Y32" s="43"/>
      <c r="Z32" s="43"/>
      <c r="AA32" s="44"/>
      <c r="AB32" s="205" t="s">
        <v>96</v>
      </c>
      <c r="AC32" s="206"/>
      <c r="AD32" s="45" t="s">
        <v>72</v>
      </c>
      <c r="AE32" s="45" t="s">
        <v>52</v>
      </c>
      <c r="AF32" s="70" t="s">
        <v>72</v>
      </c>
      <c r="AG32" s="133"/>
      <c r="AH32" t="s">
        <v>97</v>
      </c>
      <c r="AJ32" t="s">
        <v>108</v>
      </c>
    </row>
    <row r="33" spans="1:36" ht="20.100000000000001" customHeight="1" x14ac:dyDescent="0.15">
      <c r="B33" s="81" t="s">
        <v>120</v>
      </c>
      <c r="C33" s="78" t="s">
        <v>130</v>
      </c>
      <c r="D33" s="78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1"/>
      <c r="R33" s="38"/>
      <c r="S33" s="23"/>
      <c r="T33" s="47"/>
      <c r="U33" s="47"/>
      <c r="V33" s="47"/>
      <c r="W33" s="48"/>
      <c r="X33" s="48"/>
      <c r="Y33" s="48"/>
      <c r="Z33" s="48"/>
      <c r="AA33" s="49"/>
      <c r="AB33" s="207"/>
      <c r="AC33" s="208"/>
      <c r="AD33" s="239"/>
      <c r="AE33" s="239"/>
      <c r="AF33" s="239"/>
      <c r="AG33" s="133"/>
      <c r="AH33" t="s">
        <v>98</v>
      </c>
      <c r="AJ33" t="s">
        <v>109</v>
      </c>
    </row>
    <row r="34" spans="1:36" ht="20.100000000000001" customHeight="1" x14ac:dyDescent="0.15">
      <c r="B34" s="81" t="s">
        <v>121</v>
      </c>
      <c r="C34" s="78" t="s">
        <v>131</v>
      </c>
      <c r="D34" s="78"/>
      <c r="E34" s="40"/>
      <c r="F34" s="40"/>
      <c r="G34" s="40"/>
      <c r="H34" s="40"/>
      <c r="I34" s="40"/>
      <c r="J34" s="40"/>
      <c r="K34" s="40"/>
      <c r="L34" s="40"/>
      <c r="N34" s="40"/>
      <c r="O34" s="40"/>
      <c r="P34" s="40"/>
      <c r="Q34" s="50"/>
      <c r="R34" s="50"/>
      <c r="S34" s="23"/>
      <c r="T34" s="47"/>
      <c r="U34" s="47"/>
      <c r="V34" s="47"/>
      <c r="W34" s="48"/>
      <c r="X34" s="48"/>
      <c r="Y34" s="48"/>
      <c r="Z34" s="48"/>
      <c r="AA34" s="49"/>
      <c r="AB34" s="209"/>
      <c r="AC34" s="210"/>
      <c r="AD34" s="240"/>
      <c r="AE34" s="240"/>
      <c r="AF34" s="240"/>
      <c r="AH34" t="s">
        <v>100</v>
      </c>
      <c r="AJ34" t="s">
        <v>58</v>
      </c>
    </row>
    <row r="35" spans="1:36" ht="20.100000000000001" customHeight="1" x14ac:dyDescent="0.15">
      <c r="A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W35" s="48"/>
      <c r="X35" s="48"/>
      <c r="Y35" s="48"/>
      <c r="Z35" s="48"/>
      <c r="AA35" s="49"/>
      <c r="AB35" s="211"/>
      <c r="AC35" s="212"/>
      <c r="AD35" s="241"/>
      <c r="AE35" s="241"/>
      <c r="AF35" s="241"/>
      <c r="AH35" t="s">
        <v>99</v>
      </c>
      <c r="AJ35" t="s">
        <v>103</v>
      </c>
    </row>
    <row r="36" spans="1:36" ht="17.100000000000001" customHeight="1" x14ac:dyDescent="0.15">
      <c r="AJ36" t="s">
        <v>104</v>
      </c>
    </row>
    <row r="37" spans="1:36" x14ac:dyDescent="0.15">
      <c r="B37" s="84"/>
      <c r="C37" s="85"/>
      <c r="D37" s="80"/>
      <c r="AJ37" t="s">
        <v>102</v>
      </c>
    </row>
    <row r="38" spans="1:36" x14ac:dyDescent="0.15">
      <c r="B38" s="84"/>
      <c r="C38" s="86"/>
      <c r="D38" s="80"/>
      <c r="AJ38" t="s">
        <v>57</v>
      </c>
    </row>
    <row r="39" spans="1:36" x14ac:dyDescent="0.15">
      <c r="B39" s="86"/>
      <c r="C39" s="87"/>
      <c r="D39" s="80"/>
      <c r="AJ39" t="s">
        <v>56</v>
      </c>
    </row>
    <row r="40" spans="1:36" x14ac:dyDescent="0.15">
      <c r="B40" s="88"/>
      <c r="C40" s="86"/>
      <c r="D40" s="80"/>
      <c r="AJ40" t="s">
        <v>55</v>
      </c>
    </row>
    <row r="41" spans="1:36" x14ac:dyDescent="0.15">
      <c r="B41" s="88"/>
      <c r="C41" s="86"/>
      <c r="D41" s="80"/>
      <c r="AJ41" t="s">
        <v>101</v>
      </c>
    </row>
    <row r="42" spans="1:36" x14ac:dyDescent="0.15">
      <c r="B42" s="86"/>
      <c r="C42" s="86"/>
      <c r="AJ42" t="s">
        <v>54</v>
      </c>
    </row>
  </sheetData>
  <mergeCells count="82">
    <mergeCell ref="H23:L23"/>
    <mergeCell ref="AD33:AD35"/>
    <mergeCell ref="AE33:AE35"/>
    <mergeCell ref="AF33:AF35"/>
    <mergeCell ref="AC24:AC26"/>
    <mergeCell ref="AD24:AF26"/>
    <mergeCell ref="AB31:AD31"/>
    <mergeCell ref="AE31:AF31"/>
    <mergeCell ref="AE30:AF30"/>
    <mergeCell ref="AB30:AD30"/>
    <mergeCell ref="AC27:AC29"/>
    <mergeCell ref="F27:G27"/>
    <mergeCell ref="U27:AB29"/>
    <mergeCell ref="U18:X20"/>
    <mergeCell ref="F26:G26"/>
    <mergeCell ref="AA18:AB20"/>
    <mergeCell ref="AD18:AF20"/>
    <mergeCell ref="H18:L18"/>
    <mergeCell ref="AD27:AF29"/>
    <mergeCell ref="AB32:AC32"/>
    <mergeCell ref="AB33:AC35"/>
    <mergeCell ref="E18:G18"/>
    <mergeCell ref="E19:G19"/>
    <mergeCell ref="E20:G20"/>
    <mergeCell ref="F25:G25"/>
    <mergeCell ref="U21:Z23"/>
    <mergeCell ref="AA21:AB23"/>
    <mergeCell ref="AC21:AC23"/>
    <mergeCell ref="H19:L19"/>
    <mergeCell ref="AD21:AF23"/>
    <mergeCell ref="H17:L17"/>
    <mergeCell ref="F24:G24"/>
    <mergeCell ref="U24:Z26"/>
    <mergeCell ref="AA24:AB26"/>
    <mergeCell ref="E17:G17"/>
    <mergeCell ref="H20:L20"/>
    <mergeCell ref="AC18:AC20"/>
    <mergeCell ref="I21:S21"/>
    <mergeCell ref="D24:E24"/>
    <mergeCell ref="Y18:Z20"/>
    <mergeCell ref="Q10:AC10"/>
    <mergeCell ref="I9:L9"/>
    <mergeCell ref="M9:P9"/>
    <mergeCell ref="AC15:AC17"/>
    <mergeCell ref="AD15:AF17"/>
    <mergeCell ref="U15:X17"/>
    <mergeCell ref="AD12:AF14"/>
    <mergeCell ref="Y15:Z17"/>
    <mergeCell ref="A11:P11"/>
    <mergeCell ref="E14:F14"/>
    <mergeCell ref="A9:D9"/>
    <mergeCell ref="O14:Q14"/>
    <mergeCell ref="Q11:AC11"/>
    <mergeCell ref="V9:AF9"/>
    <mergeCell ref="AG7:AG33"/>
    <mergeCell ref="A8:D8"/>
    <mergeCell ref="E8:H8"/>
    <mergeCell ref="I8:L8"/>
    <mergeCell ref="M8:U8"/>
    <mergeCell ref="U12:AB14"/>
    <mergeCell ref="AC12:AC14"/>
    <mergeCell ref="A7:D7"/>
    <mergeCell ref="AA15:AB17"/>
    <mergeCell ref="V7:AF7"/>
    <mergeCell ref="V8:AF8"/>
    <mergeCell ref="AC2:AF2"/>
    <mergeCell ref="E9:H9"/>
    <mergeCell ref="R9:U9"/>
    <mergeCell ref="A4:K5"/>
    <mergeCell ref="A10:P10"/>
    <mergeCell ref="E7:H7"/>
    <mergeCell ref="AC3:AD4"/>
    <mergeCell ref="AE3:AF4"/>
    <mergeCell ref="A6:D6"/>
    <mergeCell ref="E6:H6"/>
    <mergeCell ref="I6:L6"/>
    <mergeCell ref="M6:P6"/>
    <mergeCell ref="Q6:AF6"/>
    <mergeCell ref="N2:W3"/>
    <mergeCell ref="Q7:U7"/>
    <mergeCell ref="I7:L7"/>
    <mergeCell ref="M7:P7"/>
  </mergeCells>
  <phoneticPr fontId="19"/>
  <dataValidations count="4">
    <dataValidation type="list" allowBlank="1" showInputMessage="1" showErrorMessage="1" sqref="AB31">
      <formula1>$AH$31:$AH$35</formula1>
    </dataValidation>
    <dataValidation type="list" allowBlank="1" showInputMessage="1" showErrorMessage="1" sqref="Q7:U7">
      <formula1>$AJ$7:$AJ$10</formula1>
    </dataValidation>
    <dataValidation type="list" allowBlank="1" showInputMessage="1" showErrorMessage="1" sqref="M7:P7">
      <formula1>$AH$7:$AH$13</formula1>
    </dataValidation>
    <dataValidation type="list" allowBlank="1" showInputMessage="1" showErrorMessage="1" sqref="AE31:AF31">
      <formula1>$AJ$32:$AJ$42</formula1>
    </dataValidation>
  </dataValidations>
  <pageMargins left="0.59055118110236227" right="0.59055118110236227" top="0.59055118110236227" bottom="0.39370078740157483" header="0.51181102362204722" footer="0.11811023622047245"/>
  <pageSetup paperSize="9" scale="80" orientation="landscape" cellComments="asDisplayed" r:id="rId1"/>
  <headerFooter alignWithMargins="0">
    <oddFooter>&amp;R三井住友建設鉄構エンジニアリング株式会社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66"/>
  <sheetViews>
    <sheetView showGridLines="0" showZeros="0" tabSelected="1" view="pageBreakPreview" zoomScale="85" zoomScaleNormal="100" zoomScaleSheetLayoutView="85" workbookViewId="0">
      <selection activeCell="AD27" sqref="AD27:AF29"/>
    </sheetView>
  </sheetViews>
  <sheetFormatPr defaultRowHeight="13.5" x14ac:dyDescent="0.15"/>
  <cols>
    <col min="1" max="27" width="4.625" style="46" customWidth="1"/>
    <col min="28" max="29" width="5.625" style="46" customWidth="1"/>
    <col min="30" max="32" width="10.625" style="46" customWidth="1"/>
    <col min="33" max="33" width="3.125" style="2" hidden="1" customWidth="1"/>
    <col min="34" max="34" width="10.875" hidden="1" customWidth="1"/>
    <col min="35" max="35" width="23.75" hidden="1" customWidth="1"/>
    <col min="36" max="38" width="9" customWidth="1"/>
  </cols>
  <sheetData>
    <row r="2" spans="1:35" s="1" customFormat="1" ht="17.45" customHeight="1" thickBot="1" x14ac:dyDescent="0.2"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111" t="s">
        <v>53</v>
      </c>
      <c r="O2" s="111"/>
      <c r="P2" s="111"/>
      <c r="Q2" s="111"/>
      <c r="R2" s="111"/>
      <c r="S2" s="111"/>
      <c r="T2" s="111"/>
      <c r="U2" s="111"/>
      <c r="V2" s="111"/>
      <c r="W2" s="111"/>
      <c r="X2" s="75"/>
      <c r="Y2" s="75"/>
      <c r="Z2" s="75"/>
      <c r="AA2" s="75"/>
      <c r="AB2" s="75"/>
      <c r="AC2" s="116" t="s">
        <v>112</v>
      </c>
      <c r="AD2" s="116"/>
      <c r="AE2" s="116"/>
      <c r="AF2" s="116"/>
    </row>
    <row r="3" spans="1:35" s="1" customFormat="1" ht="17.45" customHeight="1" x14ac:dyDescent="0.15"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75"/>
      <c r="Y3" s="75"/>
      <c r="Z3" s="75"/>
      <c r="AA3" s="75"/>
      <c r="AB3" s="75"/>
      <c r="AC3" s="124" t="s">
        <v>113</v>
      </c>
      <c r="AD3" s="125"/>
      <c r="AE3" s="128">
        <f>E7</f>
        <v>0</v>
      </c>
      <c r="AF3" s="129"/>
    </row>
    <row r="4" spans="1:35" s="1" customFormat="1" ht="17.45" customHeight="1" thickBot="1" x14ac:dyDescent="0.2">
      <c r="A4" s="120" t="s">
        <v>111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75"/>
      <c r="M4" s="75"/>
      <c r="N4" s="74"/>
      <c r="O4" s="74"/>
      <c r="P4" s="74"/>
      <c r="Q4" s="74"/>
      <c r="R4" s="74"/>
      <c r="S4" s="74"/>
      <c r="T4" s="74"/>
      <c r="U4" s="74"/>
      <c r="V4" s="74"/>
      <c r="W4" s="74"/>
      <c r="X4" s="75"/>
      <c r="Y4" s="75"/>
      <c r="Z4" s="75"/>
      <c r="AA4" s="75"/>
      <c r="AB4" s="75"/>
      <c r="AC4" s="126"/>
      <c r="AD4" s="127"/>
      <c r="AE4" s="130"/>
      <c r="AF4" s="131"/>
    </row>
    <row r="5" spans="1:35" ht="17.45" customHeight="1" x14ac:dyDescent="0.15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</row>
    <row r="6" spans="1:35" s="3" customFormat="1" ht="24.95" customHeight="1" x14ac:dyDescent="0.15">
      <c r="A6" s="132" t="s">
        <v>0</v>
      </c>
      <c r="B6" s="132"/>
      <c r="C6" s="132"/>
      <c r="D6" s="132"/>
      <c r="E6" s="107" t="s">
        <v>1</v>
      </c>
      <c r="F6" s="107"/>
      <c r="G6" s="107"/>
      <c r="H6" s="107"/>
      <c r="I6" s="107" t="s">
        <v>2</v>
      </c>
      <c r="J6" s="107"/>
      <c r="K6" s="107"/>
      <c r="L6" s="107"/>
      <c r="M6" s="107" t="s">
        <v>3</v>
      </c>
      <c r="N6" s="107"/>
      <c r="O6" s="107"/>
      <c r="P6" s="107"/>
      <c r="Q6" s="108" t="s">
        <v>4</v>
      </c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10"/>
    </row>
    <row r="7" spans="1:35" s="4" customFormat="1" ht="35.1" customHeight="1" x14ac:dyDescent="0.15">
      <c r="A7" s="263"/>
      <c r="B7" s="263"/>
      <c r="C7" s="263"/>
      <c r="D7" s="263"/>
      <c r="E7" s="265"/>
      <c r="F7" s="265"/>
      <c r="G7" s="265"/>
      <c r="H7" s="265"/>
      <c r="I7" s="266"/>
      <c r="J7" s="266"/>
      <c r="K7" s="266"/>
      <c r="L7" s="266"/>
      <c r="M7" s="267"/>
      <c r="N7" s="267"/>
      <c r="O7" s="267"/>
      <c r="P7" s="267"/>
      <c r="Q7" s="258"/>
      <c r="R7" s="259"/>
      <c r="S7" s="259"/>
      <c r="T7" s="259"/>
      <c r="U7" s="268"/>
      <c r="V7" s="269"/>
      <c r="W7" s="269"/>
      <c r="X7" s="269"/>
      <c r="Y7" s="269"/>
      <c r="Z7" s="269"/>
      <c r="AA7" s="269"/>
      <c r="AB7" s="269"/>
      <c r="AC7" s="269"/>
      <c r="AD7" s="269"/>
      <c r="AE7" s="269"/>
      <c r="AF7" s="270"/>
      <c r="AG7" s="133" t="s">
        <v>74</v>
      </c>
    </row>
    <row r="8" spans="1:35" s="4" customFormat="1" ht="24.95" customHeight="1" x14ac:dyDescent="0.15">
      <c r="A8" s="134" t="s">
        <v>6</v>
      </c>
      <c r="B8" s="134"/>
      <c r="C8" s="134"/>
      <c r="D8" s="134"/>
      <c r="E8" s="135" t="s">
        <v>75</v>
      </c>
      <c r="F8" s="135"/>
      <c r="G8" s="135"/>
      <c r="H8" s="135"/>
      <c r="I8" s="135" t="s">
        <v>8</v>
      </c>
      <c r="J8" s="135"/>
      <c r="K8" s="135"/>
      <c r="L8" s="135"/>
      <c r="M8" s="135" t="s">
        <v>9</v>
      </c>
      <c r="N8" s="135"/>
      <c r="O8" s="135"/>
      <c r="P8" s="135"/>
      <c r="Q8" s="135"/>
      <c r="R8" s="135"/>
      <c r="S8" s="135"/>
      <c r="T8" s="135"/>
      <c r="U8" s="135"/>
      <c r="V8" s="115" t="s">
        <v>10</v>
      </c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33"/>
      <c r="AH8" s="73" t="s">
        <v>62</v>
      </c>
      <c r="AI8" s="4" t="s">
        <v>59</v>
      </c>
    </row>
    <row r="9" spans="1:35" s="4" customFormat="1" ht="35.1" customHeight="1" x14ac:dyDescent="0.15">
      <c r="A9" s="264"/>
      <c r="B9" s="264"/>
      <c r="C9" s="264"/>
      <c r="D9" s="264"/>
      <c r="E9" s="260"/>
      <c r="F9" s="260"/>
      <c r="G9" s="260"/>
      <c r="H9" s="260"/>
      <c r="I9" s="260"/>
      <c r="J9" s="260"/>
      <c r="K9" s="260"/>
      <c r="L9" s="260"/>
      <c r="M9" s="258"/>
      <c r="N9" s="259"/>
      <c r="O9" s="259"/>
      <c r="P9" s="259"/>
      <c r="Q9" s="5" t="s">
        <v>12</v>
      </c>
      <c r="R9" s="261"/>
      <c r="S9" s="259"/>
      <c r="T9" s="259"/>
      <c r="U9" s="262"/>
      <c r="V9" s="164"/>
      <c r="W9" s="164"/>
      <c r="X9" s="164"/>
      <c r="Y9" s="164"/>
      <c r="Z9" s="164"/>
      <c r="AA9" s="164"/>
      <c r="AB9" s="164"/>
      <c r="AC9" s="164"/>
      <c r="AD9" s="164"/>
      <c r="AE9" s="164"/>
      <c r="AF9" s="164"/>
      <c r="AG9" s="133"/>
      <c r="AH9" s="73" t="s">
        <v>110</v>
      </c>
      <c r="AI9" s="4" t="s">
        <v>60</v>
      </c>
    </row>
    <row r="10" spans="1:35" s="4" customFormat="1" ht="24.95" customHeight="1" x14ac:dyDescent="0.15">
      <c r="A10" s="122" t="s">
        <v>14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 t="s">
        <v>15</v>
      </c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7" t="s">
        <v>16</v>
      </c>
      <c r="AE10" s="7" t="s">
        <v>17</v>
      </c>
      <c r="AF10" s="7" t="s">
        <v>18</v>
      </c>
      <c r="AG10" s="133"/>
      <c r="AH10" s="73" t="s">
        <v>63</v>
      </c>
      <c r="AI10" s="4" t="s">
        <v>61</v>
      </c>
    </row>
    <row r="11" spans="1:35" s="4" customFormat="1" ht="35.1" customHeight="1" x14ac:dyDescent="0.15">
      <c r="A11" s="260"/>
      <c r="B11" s="260"/>
      <c r="C11" s="260"/>
      <c r="D11" s="260"/>
      <c r="E11" s="260"/>
      <c r="F11" s="260"/>
      <c r="G11" s="260"/>
      <c r="H11" s="260"/>
      <c r="I11" s="260"/>
      <c r="J11" s="260"/>
      <c r="K11" s="260"/>
      <c r="L11" s="260"/>
      <c r="M11" s="260"/>
      <c r="N11" s="260"/>
      <c r="O11" s="260"/>
      <c r="P11" s="260"/>
      <c r="Q11" s="260"/>
      <c r="R11" s="260"/>
      <c r="S11" s="260"/>
      <c r="T11" s="260"/>
      <c r="U11" s="260"/>
      <c r="V11" s="260"/>
      <c r="W11" s="260"/>
      <c r="X11" s="260"/>
      <c r="Y11" s="260"/>
      <c r="Z11" s="260"/>
      <c r="AA11" s="260"/>
      <c r="AB11" s="260"/>
      <c r="AC11" s="260"/>
      <c r="AD11" s="82"/>
      <c r="AE11" s="82"/>
      <c r="AF11" s="82"/>
      <c r="AG11" s="133"/>
      <c r="AH11" s="73" t="s">
        <v>64</v>
      </c>
    </row>
    <row r="12" spans="1:35" s="4" customFormat="1" ht="18" customHeight="1" x14ac:dyDescent="0.15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10"/>
      <c r="U12" s="136" t="s">
        <v>21</v>
      </c>
      <c r="V12" s="137"/>
      <c r="W12" s="137"/>
      <c r="X12" s="137"/>
      <c r="Y12" s="137"/>
      <c r="Z12" s="137"/>
      <c r="AA12" s="137"/>
      <c r="AB12" s="138"/>
      <c r="AC12" s="145" t="s">
        <v>76</v>
      </c>
      <c r="AD12" s="172"/>
      <c r="AE12" s="173"/>
      <c r="AF12" s="174"/>
      <c r="AG12" s="133"/>
      <c r="AH12" s="72" t="s">
        <v>65</v>
      </c>
    </row>
    <row r="13" spans="1:35" s="4" customFormat="1" ht="18" customHeight="1" x14ac:dyDescent="0.15">
      <c r="A13" s="11"/>
      <c r="B13" s="12"/>
      <c r="C13" s="46"/>
      <c r="L13" s="46"/>
      <c r="M13" s="46"/>
      <c r="N13" s="46"/>
      <c r="O13" s="46"/>
      <c r="P13" s="13"/>
      <c r="Q13" s="13"/>
      <c r="R13" s="13"/>
      <c r="S13" s="13"/>
      <c r="T13" s="14"/>
      <c r="U13" s="139"/>
      <c r="V13" s="140"/>
      <c r="W13" s="140"/>
      <c r="X13" s="140"/>
      <c r="Y13" s="140"/>
      <c r="Z13" s="140"/>
      <c r="AA13" s="140"/>
      <c r="AB13" s="141"/>
      <c r="AC13" s="146"/>
      <c r="AD13" s="175"/>
      <c r="AE13" s="176"/>
      <c r="AF13" s="177"/>
      <c r="AG13" s="133"/>
      <c r="AH13" s="73" t="s">
        <v>66</v>
      </c>
    </row>
    <row r="14" spans="1:35" s="4" customFormat="1" ht="18" customHeight="1" x14ac:dyDescent="0.15">
      <c r="A14" s="11"/>
      <c r="D14" s="14" t="s">
        <v>23</v>
      </c>
      <c r="E14" s="257"/>
      <c r="F14" s="257"/>
      <c r="G14" s="51" t="s">
        <v>24</v>
      </c>
      <c r="H14" s="90"/>
      <c r="I14" s="46" t="s">
        <v>25</v>
      </c>
      <c r="J14" s="91"/>
      <c r="K14" s="46" t="s">
        <v>26</v>
      </c>
      <c r="O14" s="163" t="s">
        <v>27</v>
      </c>
      <c r="P14" s="163"/>
      <c r="Q14" s="163"/>
      <c r="R14" s="71" t="str">
        <f>Y15</f>
        <v/>
      </c>
      <c r="S14" s="16" t="s">
        <v>77</v>
      </c>
      <c r="T14" s="14"/>
      <c r="U14" s="142"/>
      <c r="V14" s="143"/>
      <c r="W14" s="143"/>
      <c r="X14" s="143"/>
      <c r="Y14" s="143"/>
      <c r="Z14" s="143"/>
      <c r="AA14" s="143"/>
      <c r="AB14" s="144"/>
      <c r="AC14" s="147"/>
      <c r="AD14" s="178"/>
      <c r="AE14" s="179"/>
      <c r="AF14" s="180"/>
      <c r="AG14" s="133"/>
    </row>
    <row r="15" spans="1:35" s="4" customFormat="1" ht="18" customHeight="1" x14ac:dyDescent="0.15">
      <c r="A15" s="18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181" t="s">
        <v>29</v>
      </c>
      <c r="V15" s="182"/>
      <c r="W15" s="182"/>
      <c r="X15" s="182"/>
      <c r="Y15" s="165" t="str">
        <f>IF(ISERROR(AD15/AD12*100),"",AD15/AD12*100)</f>
        <v/>
      </c>
      <c r="Z15" s="165"/>
      <c r="AA15" s="149" t="s">
        <v>78</v>
      </c>
      <c r="AB15" s="150"/>
      <c r="AC15" s="169" t="s">
        <v>79</v>
      </c>
      <c r="AD15" s="172"/>
      <c r="AE15" s="173"/>
      <c r="AF15" s="174"/>
      <c r="AG15" s="133"/>
    </row>
    <row r="16" spans="1:35" s="4" customFormat="1" ht="18" customHeight="1" x14ac:dyDescent="0.15">
      <c r="A16" s="11"/>
      <c r="B16" s="46"/>
      <c r="C16" s="46"/>
      <c r="D16" s="69" t="s">
        <v>90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20"/>
      <c r="R16" s="20"/>
      <c r="S16" s="21"/>
      <c r="T16" s="46"/>
      <c r="U16" s="183"/>
      <c r="V16" s="184"/>
      <c r="W16" s="184"/>
      <c r="X16" s="184"/>
      <c r="Y16" s="166"/>
      <c r="Z16" s="166"/>
      <c r="AA16" s="151"/>
      <c r="AB16" s="152"/>
      <c r="AC16" s="170"/>
      <c r="AD16" s="175"/>
      <c r="AE16" s="176"/>
      <c r="AF16" s="177"/>
      <c r="AG16" s="133"/>
    </row>
    <row r="17" spans="1:33" s="4" customFormat="1" ht="18" customHeight="1" x14ac:dyDescent="0.15">
      <c r="A17" s="11"/>
      <c r="B17" s="46"/>
      <c r="C17" s="23"/>
      <c r="D17" s="24"/>
      <c r="E17" s="200" t="s">
        <v>32</v>
      </c>
      <c r="F17" s="200"/>
      <c r="G17" s="200"/>
      <c r="H17" s="252"/>
      <c r="I17" s="252"/>
      <c r="J17" s="252"/>
      <c r="K17" s="252"/>
      <c r="L17" s="252"/>
      <c r="M17" s="25"/>
      <c r="N17" s="25"/>
      <c r="O17" s="16"/>
      <c r="P17" s="16"/>
      <c r="Q17" s="25"/>
      <c r="R17" s="16"/>
      <c r="S17" s="26"/>
      <c r="T17" s="27"/>
      <c r="U17" s="185"/>
      <c r="V17" s="186"/>
      <c r="W17" s="186"/>
      <c r="X17" s="186"/>
      <c r="Y17" s="187"/>
      <c r="Z17" s="187"/>
      <c r="AA17" s="153"/>
      <c r="AB17" s="154"/>
      <c r="AC17" s="171"/>
      <c r="AD17" s="178"/>
      <c r="AE17" s="179"/>
      <c r="AF17" s="180"/>
      <c r="AG17" s="133"/>
    </row>
    <row r="18" spans="1:33" s="4" customFormat="1" ht="18" customHeight="1" x14ac:dyDescent="0.15">
      <c r="A18" s="11"/>
      <c r="B18" s="46"/>
      <c r="C18" s="17"/>
      <c r="D18" s="24"/>
      <c r="E18" s="200" t="s">
        <v>80</v>
      </c>
      <c r="F18" s="200"/>
      <c r="G18" s="200"/>
      <c r="H18" s="252"/>
      <c r="I18" s="252"/>
      <c r="J18" s="252"/>
      <c r="K18" s="252"/>
      <c r="L18" s="252"/>
      <c r="M18" s="25"/>
      <c r="N18" s="25"/>
      <c r="O18" s="16"/>
      <c r="P18" s="16"/>
      <c r="Q18" s="16"/>
      <c r="R18" s="16"/>
      <c r="S18" s="26"/>
      <c r="T18" s="27"/>
      <c r="U18" s="218" t="s">
        <v>81</v>
      </c>
      <c r="V18" s="219"/>
      <c r="W18" s="219"/>
      <c r="X18" s="219"/>
      <c r="Y18" s="165" t="str">
        <f>IF(ISERROR(AD18/AD12*100),"",AD18/AD12*100)</f>
        <v/>
      </c>
      <c r="Z18" s="165"/>
      <c r="AA18" s="149" t="s">
        <v>82</v>
      </c>
      <c r="AB18" s="150"/>
      <c r="AC18" s="169" t="s">
        <v>83</v>
      </c>
      <c r="AD18" s="172"/>
      <c r="AE18" s="173"/>
      <c r="AF18" s="174"/>
      <c r="AG18" s="133"/>
    </row>
    <row r="19" spans="1:33" s="4" customFormat="1" ht="18" customHeight="1" x14ac:dyDescent="0.15">
      <c r="A19" s="11"/>
      <c r="B19" s="46"/>
      <c r="C19" s="17"/>
      <c r="D19" s="24"/>
      <c r="E19" s="200" t="s">
        <v>84</v>
      </c>
      <c r="F19" s="200"/>
      <c r="G19" s="200"/>
      <c r="H19" s="252"/>
      <c r="I19" s="252"/>
      <c r="J19" s="252"/>
      <c r="K19" s="252"/>
      <c r="L19" s="252"/>
      <c r="M19" s="25"/>
      <c r="N19" s="25"/>
      <c r="O19" s="16"/>
      <c r="P19" s="16"/>
      <c r="Q19" s="16"/>
      <c r="R19" s="16"/>
      <c r="S19" s="26"/>
      <c r="T19" s="27"/>
      <c r="U19" s="220"/>
      <c r="V19" s="221"/>
      <c r="W19" s="221"/>
      <c r="X19" s="221"/>
      <c r="Y19" s="166"/>
      <c r="Z19" s="166"/>
      <c r="AA19" s="151"/>
      <c r="AB19" s="152"/>
      <c r="AC19" s="170"/>
      <c r="AD19" s="175"/>
      <c r="AE19" s="176"/>
      <c r="AF19" s="177"/>
      <c r="AG19" s="133"/>
    </row>
    <row r="20" spans="1:33" s="4" customFormat="1" ht="18" customHeight="1" thickBot="1" x14ac:dyDescent="0.2">
      <c r="A20" s="11"/>
      <c r="B20" s="46"/>
      <c r="C20" s="16"/>
      <c r="D20" s="24"/>
      <c r="E20" s="200" t="s">
        <v>37</v>
      </c>
      <c r="F20" s="200"/>
      <c r="G20" s="200"/>
      <c r="H20" s="253"/>
      <c r="I20" s="253"/>
      <c r="J20" s="253"/>
      <c r="K20" s="253"/>
      <c r="L20" s="253"/>
      <c r="M20" s="28"/>
      <c r="N20" s="28"/>
      <c r="O20" s="28"/>
      <c r="P20" s="28"/>
      <c r="Q20" s="28"/>
      <c r="R20" s="28"/>
      <c r="S20" s="29"/>
      <c r="T20" s="27"/>
      <c r="U20" s="222"/>
      <c r="V20" s="223"/>
      <c r="W20" s="223"/>
      <c r="X20" s="223"/>
      <c r="Y20" s="167"/>
      <c r="Z20" s="167"/>
      <c r="AA20" s="224"/>
      <c r="AB20" s="225"/>
      <c r="AC20" s="202"/>
      <c r="AD20" s="254"/>
      <c r="AE20" s="255"/>
      <c r="AF20" s="256"/>
      <c r="AG20" s="133"/>
    </row>
    <row r="21" spans="1:33" s="4" customFormat="1" ht="18" customHeight="1" thickTop="1" x14ac:dyDescent="0.15">
      <c r="A21" s="11"/>
      <c r="B21" s="46"/>
      <c r="C21" s="16"/>
      <c r="D21" s="30"/>
      <c r="E21" s="31"/>
      <c r="F21" s="31"/>
      <c r="G21" s="31"/>
      <c r="H21" s="31"/>
      <c r="I21" s="203" t="s">
        <v>38</v>
      </c>
      <c r="J21" s="203"/>
      <c r="K21" s="203"/>
      <c r="L21" s="203"/>
      <c r="M21" s="203"/>
      <c r="N21" s="203"/>
      <c r="O21" s="203"/>
      <c r="P21" s="203"/>
      <c r="Q21" s="203"/>
      <c r="R21" s="203"/>
      <c r="S21" s="204"/>
      <c r="T21" s="16"/>
      <c r="U21" s="271" t="s">
        <v>133</v>
      </c>
      <c r="V21" s="272"/>
      <c r="W21" s="272"/>
      <c r="X21" s="272"/>
      <c r="Y21" s="272"/>
      <c r="Z21" s="272"/>
      <c r="AA21" s="273" t="s">
        <v>39</v>
      </c>
      <c r="AB21" s="274"/>
      <c r="AC21" s="214" t="s">
        <v>85</v>
      </c>
      <c r="AD21" s="188">
        <f>AD15-AD18</f>
        <v>0</v>
      </c>
      <c r="AE21" s="189"/>
      <c r="AF21" s="190"/>
      <c r="AG21" s="133"/>
    </row>
    <row r="22" spans="1:33" s="4" customFormat="1" ht="18" customHeight="1" x14ac:dyDescent="0.15">
      <c r="A22" s="11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275"/>
      <c r="V22" s="276"/>
      <c r="W22" s="276"/>
      <c r="X22" s="276"/>
      <c r="Y22" s="276"/>
      <c r="Z22" s="276"/>
      <c r="AA22" s="277"/>
      <c r="AB22" s="278"/>
      <c r="AC22" s="170"/>
      <c r="AD22" s="191"/>
      <c r="AE22" s="192"/>
      <c r="AF22" s="193"/>
      <c r="AG22" s="133"/>
    </row>
    <row r="23" spans="1:33" s="4" customFormat="1" ht="18" customHeight="1" x14ac:dyDescent="0.15">
      <c r="A23" s="11"/>
      <c r="B23" s="46"/>
      <c r="C23" s="46"/>
      <c r="D23" s="46"/>
      <c r="E23" s="46"/>
      <c r="F23" s="46"/>
      <c r="G23" s="46"/>
      <c r="H23" s="304" t="s">
        <v>132</v>
      </c>
      <c r="I23" s="304"/>
      <c r="J23" s="304"/>
      <c r="K23" s="304"/>
      <c r="L23" s="304"/>
      <c r="M23" s="46"/>
      <c r="N23" s="46"/>
      <c r="O23" s="46"/>
      <c r="P23" s="46"/>
      <c r="Q23" s="46"/>
      <c r="R23" s="46"/>
      <c r="S23" s="46"/>
      <c r="T23" s="16"/>
      <c r="U23" s="279"/>
      <c r="V23" s="280"/>
      <c r="W23" s="280"/>
      <c r="X23" s="280"/>
      <c r="Y23" s="280"/>
      <c r="Z23" s="280"/>
      <c r="AA23" s="281"/>
      <c r="AB23" s="282"/>
      <c r="AC23" s="171"/>
      <c r="AD23" s="194"/>
      <c r="AE23" s="195"/>
      <c r="AF23" s="196"/>
      <c r="AG23" s="133"/>
    </row>
    <row r="24" spans="1:33" s="4" customFormat="1" ht="18" customHeight="1" x14ac:dyDescent="0.15">
      <c r="A24" s="11"/>
      <c r="B24" s="16"/>
      <c r="C24" s="16"/>
      <c r="D24" s="238" t="s">
        <v>41</v>
      </c>
      <c r="E24" s="238"/>
      <c r="F24" s="198" t="s">
        <v>42</v>
      </c>
      <c r="G24" s="198"/>
      <c r="H24" s="92"/>
      <c r="I24" s="93"/>
      <c r="J24" s="94"/>
      <c r="K24" s="94"/>
      <c r="L24" s="94"/>
      <c r="M24" s="94"/>
      <c r="N24" s="94"/>
      <c r="O24" s="94"/>
      <c r="P24" s="94"/>
      <c r="Q24" s="94"/>
      <c r="R24" s="95"/>
      <c r="S24" s="96"/>
      <c r="T24" s="16"/>
      <c r="U24" s="283" t="s">
        <v>134</v>
      </c>
      <c r="V24" s="284"/>
      <c r="W24" s="284"/>
      <c r="X24" s="284"/>
      <c r="Y24" s="284"/>
      <c r="Z24" s="284"/>
      <c r="AA24" s="285"/>
      <c r="AB24" s="286"/>
      <c r="AC24" s="169" t="s">
        <v>86</v>
      </c>
      <c r="AD24" s="242">
        <f>ROUND(AD21*0.1,0)</f>
        <v>0</v>
      </c>
      <c r="AE24" s="243"/>
      <c r="AF24" s="244"/>
      <c r="AG24" s="133"/>
    </row>
    <row r="25" spans="1:33" s="4" customFormat="1" ht="18" customHeight="1" x14ac:dyDescent="0.15">
      <c r="A25" s="11"/>
      <c r="B25" s="16"/>
      <c r="C25" s="16"/>
      <c r="D25" s="46"/>
      <c r="E25" s="46"/>
      <c r="F25" s="213" t="s">
        <v>44</v>
      </c>
      <c r="G25" s="213"/>
      <c r="H25" s="97"/>
      <c r="I25" s="98"/>
      <c r="J25" s="99"/>
      <c r="K25" s="99"/>
      <c r="L25" s="99"/>
      <c r="M25" s="99"/>
      <c r="N25" s="99"/>
      <c r="O25" s="99"/>
      <c r="P25" s="99"/>
      <c r="Q25" s="99"/>
      <c r="R25" s="99"/>
      <c r="S25" s="100"/>
      <c r="T25" s="16"/>
      <c r="U25" s="287"/>
      <c r="V25" s="288"/>
      <c r="W25" s="288"/>
      <c r="X25" s="288"/>
      <c r="Y25" s="288"/>
      <c r="Z25" s="288"/>
      <c r="AA25" s="289"/>
      <c r="AB25" s="290"/>
      <c r="AC25" s="170"/>
      <c r="AD25" s="191"/>
      <c r="AE25" s="192"/>
      <c r="AF25" s="193"/>
      <c r="AG25" s="133"/>
    </row>
    <row r="26" spans="1:33" s="4" customFormat="1" ht="18" customHeight="1" x14ac:dyDescent="0.15">
      <c r="A26" s="11"/>
      <c r="B26" s="16"/>
      <c r="C26" s="16"/>
      <c r="D26" s="16"/>
      <c r="E26" s="16"/>
      <c r="F26" s="213" t="s">
        <v>45</v>
      </c>
      <c r="G26" s="213"/>
      <c r="H26" s="97"/>
      <c r="I26" s="98"/>
      <c r="J26" s="99"/>
      <c r="K26" s="99"/>
      <c r="L26" s="99"/>
      <c r="M26" s="101"/>
      <c r="N26" s="99"/>
      <c r="O26" s="99"/>
      <c r="P26" s="99"/>
      <c r="Q26" s="99"/>
      <c r="R26" s="99"/>
      <c r="S26" s="100"/>
      <c r="T26" s="16"/>
      <c r="U26" s="291"/>
      <c r="V26" s="292"/>
      <c r="W26" s="292"/>
      <c r="X26" s="292"/>
      <c r="Y26" s="292"/>
      <c r="Z26" s="292"/>
      <c r="AA26" s="293"/>
      <c r="AB26" s="294"/>
      <c r="AC26" s="171"/>
      <c r="AD26" s="194"/>
      <c r="AE26" s="195"/>
      <c r="AF26" s="196"/>
      <c r="AG26" s="133"/>
    </row>
    <row r="27" spans="1:33" s="4" customFormat="1" ht="18" customHeight="1" x14ac:dyDescent="0.15">
      <c r="A27" s="11"/>
      <c r="B27" s="16"/>
      <c r="C27" s="16"/>
      <c r="D27" s="16"/>
      <c r="E27" s="16"/>
      <c r="F27" s="213" t="s">
        <v>46</v>
      </c>
      <c r="G27" s="213"/>
      <c r="H27" s="102"/>
      <c r="I27" s="103"/>
      <c r="J27" s="104"/>
      <c r="K27" s="104"/>
      <c r="L27" s="103"/>
      <c r="M27" s="104"/>
      <c r="N27" s="104"/>
      <c r="O27" s="104"/>
      <c r="P27" s="104"/>
      <c r="Q27" s="104"/>
      <c r="R27" s="105"/>
      <c r="S27" s="106" t="s">
        <v>87</v>
      </c>
      <c r="T27" s="16"/>
      <c r="U27" s="295" t="s">
        <v>48</v>
      </c>
      <c r="V27" s="296"/>
      <c r="W27" s="296"/>
      <c r="X27" s="296"/>
      <c r="Y27" s="296"/>
      <c r="Z27" s="296"/>
      <c r="AA27" s="296"/>
      <c r="AB27" s="297"/>
      <c r="AC27" s="169" t="s">
        <v>88</v>
      </c>
      <c r="AD27" s="229">
        <f>AD21+AD24</f>
        <v>0</v>
      </c>
      <c r="AE27" s="230"/>
      <c r="AF27" s="231"/>
      <c r="AG27" s="133"/>
    </row>
    <row r="28" spans="1:33" s="4" customFormat="1" ht="18" customHeight="1" x14ac:dyDescent="0.15">
      <c r="A28" s="32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298"/>
      <c r="V28" s="299"/>
      <c r="W28" s="299"/>
      <c r="X28" s="299"/>
      <c r="Y28" s="299"/>
      <c r="Z28" s="299"/>
      <c r="AA28" s="299"/>
      <c r="AB28" s="300"/>
      <c r="AC28" s="170"/>
      <c r="AD28" s="232"/>
      <c r="AE28" s="233"/>
      <c r="AF28" s="234"/>
      <c r="AG28" s="133"/>
    </row>
    <row r="29" spans="1:33" s="4" customFormat="1" ht="18" customHeight="1" thickBot="1" x14ac:dyDescent="0.2">
      <c r="A29" s="33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01"/>
      <c r="V29" s="302"/>
      <c r="W29" s="302"/>
      <c r="X29" s="302"/>
      <c r="Y29" s="302"/>
      <c r="Z29" s="302"/>
      <c r="AA29" s="302"/>
      <c r="AB29" s="303"/>
      <c r="AC29" s="202"/>
      <c r="AD29" s="235"/>
      <c r="AE29" s="236"/>
      <c r="AF29" s="237"/>
      <c r="AG29" s="133"/>
    </row>
    <row r="30" spans="1:33" ht="23.1" customHeight="1" thickTop="1" x14ac:dyDescent="0.15">
      <c r="A30" s="79" t="s">
        <v>117</v>
      </c>
      <c r="B30" s="81" t="s">
        <v>118</v>
      </c>
      <c r="C30" s="16" t="s">
        <v>127</v>
      </c>
      <c r="E30" s="36"/>
      <c r="F30" s="36"/>
      <c r="G30" s="36"/>
      <c r="H30" s="36"/>
      <c r="I30" s="36"/>
      <c r="J30" s="36"/>
      <c r="K30" s="37"/>
      <c r="L30" s="37"/>
      <c r="M30" s="37"/>
      <c r="N30" s="36"/>
      <c r="O30" s="36"/>
      <c r="P30" s="36"/>
      <c r="Q30" s="38"/>
      <c r="R30" s="38"/>
      <c r="S30" s="23"/>
      <c r="T30" s="39"/>
      <c r="U30" s="39"/>
      <c r="V30" s="39"/>
      <c r="W30" s="39"/>
      <c r="X30" s="39"/>
      <c r="Y30" s="39"/>
      <c r="Z30" s="39"/>
      <c r="AA30" s="22"/>
      <c r="AB30" s="215" t="s">
        <v>50</v>
      </c>
      <c r="AC30" s="216"/>
      <c r="AD30" s="217"/>
      <c r="AE30" s="248" t="s">
        <v>51</v>
      </c>
      <c r="AF30" s="249"/>
      <c r="AG30" s="133"/>
    </row>
    <row r="31" spans="1:33" ht="23.1" customHeight="1" x14ac:dyDescent="0.15">
      <c r="A31" s="35"/>
      <c r="B31" s="81" t="s">
        <v>119</v>
      </c>
      <c r="C31" s="78" t="s">
        <v>128</v>
      </c>
      <c r="E31" s="36"/>
      <c r="F31" s="36"/>
      <c r="G31" s="36"/>
      <c r="H31" s="36"/>
      <c r="I31" s="36"/>
      <c r="J31" s="36"/>
      <c r="K31" s="37"/>
      <c r="L31" s="37"/>
      <c r="M31" s="37"/>
      <c r="N31" s="36"/>
      <c r="O31" s="36"/>
      <c r="P31" s="36"/>
      <c r="Q31" s="38"/>
      <c r="R31" s="38"/>
      <c r="S31" s="23"/>
      <c r="T31" s="39"/>
      <c r="U31" s="39"/>
      <c r="V31" s="39"/>
      <c r="W31" s="39"/>
      <c r="X31" s="39"/>
      <c r="Y31" s="39"/>
      <c r="Z31" s="39"/>
      <c r="AA31" s="22"/>
      <c r="AB31" s="250"/>
      <c r="AC31" s="245"/>
      <c r="AD31" s="206"/>
      <c r="AE31" s="251"/>
      <c r="AF31" s="247"/>
      <c r="AG31" s="133"/>
    </row>
    <row r="32" spans="1:33" ht="23.1" customHeight="1" x14ac:dyDescent="0.15">
      <c r="C32" s="89" t="s">
        <v>129</v>
      </c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1"/>
      <c r="R32" s="38"/>
      <c r="S32" s="42"/>
      <c r="T32" s="23"/>
      <c r="U32" s="23"/>
      <c r="V32" s="23"/>
      <c r="W32" s="43"/>
      <c r="X32" s="43"/>
      <c r="Y32" s="43"/>
      <c r="Z32" s="43"/>
      <c r="AA32" s="44"/>
      <c r="AB32" s="205" t="s">
        <v>96</v>
      </c>
      <c r="AC32" s="206"/>
      <c r="AD32" s="45" t="s">
        <v>72</v>
      </c>
      <c r="AE32" s="45" t="s">
        <v>52</v>
      </c>
      <c r="AF32" s="70" t="s">
        <v>72</v>
      </c>
      <c r="AG32" s="133"/>
    </row>
    <row r="33" spans="1:33" ht="20.100000000000001" customHeight="1" x14ac:dyDescent="0.15">
      <c r="B33" s="81" t="s">
        <v>120</v>
      </c>
      <c r="C33" s="78" t="s">
        <v>130</v>
      </c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1"/>
      <c r="R33" s="38"/>
      <c r="S33" s="23"/>
      <c r="T33" s="47"/>
      <c r="U33" s="47"/>
      <c r="V33" s="47"/>
      <c r="W33" s="48"/>
      <c r="X33" s="48"/>
      <c r="Y33" s="48"/>
      <c r="Z33" s="48"/>
      <c r="AA33" s="49"/>
      <c r="AB33" s="207"/>
      <c r="AC33" s="208"/>
      <c r="AD33" s="239"/>
      <c r="AE33" s="239"/>
      <c r="AF33" s="239"/>
      <c r="AG33" s="133"/>
    </row>
    <row r="34" spans="1:33" ht="20.100000000000001" customHeight="1" x14ac:dyDescent="0.15">
      <c r="B34" s="81" t="s">
        <v>121</v>
      </c>
      <c r="C34" s="78" t="s">
        <v>131</v>
      </c>
      <c r="E34" s="40"/>
      <c r="F34" s="40"/>
      <c r="G34" s="40"/>
      <c r="H34" s="40"/>
      <c r="I34" s="40"/>
      <c r="J34" s="40"/>
      <c r="K34" s="40"/>
      <c r="L34" s="40"/>
      <c r="N34" s="40"/>
      <c r="O34" s="40"/>
      <c r="P34" s="40"/>
      <c r="Q34" s="50"/>
      <c r="R34" s="50"/>
      <c r="S34" s="23"/>
      <c r="T34" s="47"/>
      <c r="U34" s="47"/>
      <c r="V34" s="47"/>
      <c r="W34" s="48"/>
      <c r="X34" s="48"/>
      <c r="Y34" s="48"/>
      <c r="Z34" s="48"/>
      <c r="AA34" s="49"/>
      <c r="AB34" s="209"/>
      <c r="AC34" s="210"/>
      <c r="AD34" s="240"/>
      <c r="AE34" s="240"/>
      <c r="AF34" s="240"/>
    </row>
    <row r="35" spans="1:33" ht="20.100000000000001" customHeight="1" x14ac:dyDescent="0.15">
      <c r="A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W35" s="48"/>
      <c r="X35" s="48"/>
      <c r="Y35" s="48"/>
      <c r="Z35" s="48"/>
      <c r="AA35" s="49"/>
      <c r="AB35" s="211"/>
      <c r="AC35" s="212"/>
      <c r="AD35" s="241"/>
      <c r="AE35" s="241"/>
      <c r="AF35" s="241"/>
    </row>
    <row r="36" spans="1:33" ht="15" hidden="1" customHeight="1" x14ac:dyDescent="0.15"/>
    <row r="37" spans="1:33" ht="15" hidden="1" customHeight="1" x14ac:dyDescent="0.15">
      <c r="AE37" t="s">
        <v>108</v>
      </c>
    </row>
    <row r="38" spans="1:33" ht="15" hidden="1" customHeight="1" x14ac:dyDescent="0.15">
      <c r="AB38" t="s">
        <v>97</v>
      </c>
      <c r="AE38" t="s">
        <v>109</v>
      </c>
    </row>
    <row r="39" spans="1:33" ht="15" hidden="1" customHeight="1" x14ac:dyDescent="0.15">
      <c r="AB39" t="s">
        <v>98</v>
      </c>
      <c r="AE39" t="s">
        <v>92</v>
      </c>
    </row>
    <row r="40" spans="1:33" ht="15" hidden="1" customHeight="1" x14ac:dyDescent="0.15">
      <c r="AB40" t="s">
        <v>100</v>
      </c>
      <c r="AE40" t="s">
        <v>91</v>
      </c>
    </row>
    <row r="41" spans="1:33" ht="15" hidden="1" customHeight="1" x14ac:dyDescent="0.15">
      <c r="AB41" t="s">
        <v>99</v>
      </c>
      <c r="AE41" t="s">
        <v>105</v>
      </c>
    </row>
    <row r="42" spans="1:33" ht="15" hidden="1" customHeight="1" x14ac:dyDescent="0.15">
      <c r="AE42" t="s">
        <v>106</v>
      </c>
    </row>
    <row r="43" spans="1:33" ht="15" hidden="1" customHeight="1" x14ac:dyDescent="0.15">
      <c r="AE43" t="s">
        <v>107</v>
      </c>
    </row>
    <row r="44" spans="1:33" ht="15" hidden="1" customHeight="1" x14ac:dyDescent="0.15">
      <c r="AE44" t="s">
        <v>93</v>
      </c>
    </row>
    <row r="45" spans="1:33" ht="15" hidden="1" customHeight="1" x14ac:dyDescent="0.15">
      <c r="AE45" t="s">
        <v>94</v>
      </c>
    </row>
    <row r="46" spans="1:33" ht="15" hidden="1" customHeight="1" x14ac:dyDescent="0.15">
      <c r="AE46" t="s">
        <v>54</v>
      </c>
    </row>
    <row r="47" spans="1:33" ht="15" hidden="1" customHeight="1" x14ac:dyDescent="0.15">
      <c r="AE47" t="s">
        <v>101</v>
      </c>
    </row>
    <row r="48" spans="1:33" ht="15" hidden="1" customHeight="1" x14ac:dyDescent="0.15">
      <c r="AE48" t="s">
        <v>95</v>
      </c>
    </row>
    <row r="49" spans="31:31" ht="15" hidden="1" customHeight="1" x14ac:dyDescent="0.15"/>
    <row r="50" spans="31:31" ht="15" customHeight="1" x14ac:dyDescent="0.15">
      <c r="AE50"/>
    </row>
    <row r="51" spans="31:31" ht="15" customHeight="1" x14ac:dyDescent="0.15">
      <c r="AE51"/>
    </row>
    <row r="52" spans="31:31" ht="15" customHeight="1" x14ac:dyDescent="0.15">
      <c r="AE52"/>
    </row>
    <row r="53" spans="31:31" ht="15" customHeight="1" x14ac:dyDescent="0.15"/>
    <row r="54" spans="31:31" ht="15" customHeight="1" x14ac:dyDescent="0.15"/>
    <row r="55" spans="31:31" ht="15" customHeight="1" x14ac:dyDescent="0.15"/>
    <row r="56" spans="31:31" ht="15" customHeight="1" x14ac:dyDescent="0.15"/>
    <row r="57" spans="31:31" ht="15" customHeight="1" x14ac:dyDescent="0.15"/>
    <row r="58" spans="31:31" ht="15" customHeight="1" x14ac:dyDescent="0.15"/>
    <row r="59" spans="31:31" ht="15" customHeight="1" x14ac:dyDescent="0.15"/>
    <row r="60" spans="31:31" ht="15" customHeight="1" x14ac:dyDescent="0.15"/>
    <row r="61" spans="31:31" ht="15" customHeight="1" x14ac:dyDescent="0.15"/>
    <row r="62" spans="31:31" ht="15" customHeight="1" x14ac:dyDescent="0.15"/>
    <row r="63" spans="31:31" ht="15" customHeight="1" x14ac:dyDescent="0.15"/>
    <row r="64" spans="31:31" ht="15" customHeight="1" x14ac:dyDescent="0.15"/>
    <row r="65" ht="15" customHeight="1" x14ac:dyDescent="0.15"/>
    <row r="66" ht="15" customHeight="1" x14ac:dyDescent="0.15"/>
  </sheetData>
  <mergeCells count="82">
    <mergeCell ref="AC2:AF2"/>
    <mergeCell ref="V8:AF8"/>
    <mergeCell ref="E7:H7"/>
    <mergeCell ref="Q6:AF6"/>
    <mergeCell ref="I7:L7"/>
    <mergeCell ref="M7:P7"/>
    <mergeCell ref="Q7:U7"/>
    <mergeCell ref="V7:AF7"/>
    <mergeCell ref="AC3:AD4"/>
    <mergeCell ref="AE3:AF4"/>
    <mergeCell ref="A6:D6"/>
    <mergeCell ref="E6:H6"/>
    <mergeCell ref="I6:L6"/>
    <mergeCell ref="M6:P6"/>
    <mergeCell ref="N2:W3"/>
    <mergeCell ref="A4:K5"/>
    <mergeCell ref="A7:D7"/>
    <mergeCell ref="AG7:AG33"/>
    <mergeCell ref="A8:D8"/>
    <mergeCell ref="E8:H8"/>
    <mergeCell ref="I8:L8"/>
    <mergeCell ref="M8:U8"/>
    <mergeCell ref="A9:D9"/>
    <mergeCell ref="E9:H9"/>
    <mergeCell ref="Q10:AC10"/>
    <mergeCell ref="I9:L9"/>
    <mergeCell ref="M9:P9"/>
    <mergeCell ref="Q11:AC11"/>
    <mergeCell ref="A11:P11"/>
    <mergeCell ref="V9:AF9"/>
    <mergeCell ref="A10:P10"/>
    <mergeCell ref="R9:U9"/>
    <mergeCell ref="AD12:AF14"/>
    <mergeCell ref="U15:X17"/>
    <mergeCell ref="Y15:Z17"/>
    <mergeCell ref="AA15:AB17"/>
    <mergeCell ref="AC15:AC17"/>
    <mergeCell ref="AD15:AF17"/>
    <mergeCell ref="U12:AB14"/>
    <mergeCell ref="AC12:AC14"/>
    <mergeCell ref="E14:F14"/>
    <mergeCell ref="O14:Q14"/>
    <mergeCell ref="I21:S21"/>
    <mergeCell ref="U21:Z23"/>
    <mergeCell ref="E19:G19"/>
    <mergeCell ref="Y18:Z20"/>
    <mergeCell ref="E18:G18"/>
    <mergeCell ref="H23:L23"/>
    <mergeCell ref="AD21:AF23"/>
    <mergeCell ref="AC21:AC23"/>
    <mergeCell ref="E17:G17"/>
    <mergeCell ref="H17:L17"/>
    <mergeCell ref="H19:L19"/>
    <mergeCell ref="E20:G20"/>
    <mergeCell ref="H20:L20"/>
    <mergeCell ref="U18:X20"/>
    <mergeCell ref="AD18:AF20"/>
    <mergeCell ref="AC18:AC20"/>
    <mergeCell ref="F27:G27"/>
    <mergeCell ref="U27:AB29"/>
    <mergeCell ref="AC27:AC29"/>
    <mergeCell ref="AA21:AB23"/>
    <mergeCell ref="D24:E24"/>
    <mergeCell ref="F24:G24"/>
    <mergeCell ref="H18:L18"/>
    <mergeCell ref="AA18:AB20"/>
    <mergeCell ref="AD27:AF29"/>
    <mergeCell ref="AC24:AC26"/>
    <mergeCell ref="AD24:AF26"/>
    <mergeCell ref="F25:G25"/>
    <mergeCell ref="F26:G26"/>
    <mergeCell ref="U24:Z26"/>
    <mergeCell ref="AA24:AB26"/>
    <mergeCell ref="AF33:AF35"/>
    <mergeCell ref="AB32:AC32"/>
    <mergeCell ref="AB33:AC35"/>
    <mergeCell ref="AD33:AD35"/>
    <mergeCell ref="AE33:AE35"/>
    <mergeCell ref="AB30:AD30"/>
    <mergeCell ref="AE30:AF30"/>
    <mergeCell ref="AB31:AD31"/>
    <mergeCell ref="AE31:AF31"/>
  </mergeCells>
  <phoneticPr fontId="19"/>
  <dataValidations disablePrompts="1" count="4">
    <dataValidation type="list" allowBlank="1" showInputMessage="1" showErrorMessage="1" sqref="AE31:AF31">
      <formula1>$AE$37:$AE$48</formula1>
    </dataValidation>
    <dataValidation type="list" allowBlank="1" showInputMessage="1" showErrorMessage="1" sqref="AB31:AD31">
      <formula1>$AB$38:$AB$41</formula1>
    </dataValidation>
    <dataValidation type="list" allowBlank="1" showInputMessage="1" showErrorMessage="1" sqref="Q7:U7">
      <formula1>$AI$7:$AI$10</formula1>
    </dataValidation>
    <dataValidation type="list" allowBlank="1" showInputMessage="1" showErrorMessage="1" sqref="M7:P7">
      <formula1>$AH$7:$AH$13</formula1>
    </dataValidation>
  </dataValidations>
  <pageMargins left="0.59055118110236227" right="0.59055118110236227" top="0.59055118110236227" bottom="0.39370078740157483" header="0.51181102362204722" footer="0.11811023622047245"/>
  <pageSetup paperSize="9" scale="80" orientation="landscape" cellComments="asDisplayed" r:id="rId1"/>
  <headerFooter alignWithMargins="0">
    <oddFooter>&amp;R三井住友建設鉄構エンジニアリング株式会社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指定請求書</vt:lpstr>
      <vt:lpstr>記入例!Print_Area</vt:lpstr>
      <vt:lpstr>指定請求書!Print_Area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mesbtal4</dc:creator>
  <cp:lastModifiedBy>足立　洋子</cp:lastModifiedBy>
  <cp:lastPrinted>2020-09-15T02:29:36Z</cp:lastPrinted>
  <dcterms:created xsi:type="dcterms:W3CDTF">2016-06-22T06:40:54Z</dcterms:created>
  <dcterms:modified xsi:type="dcterms:W3CDTF">2023-08-31T00:41:23Z</dcterms:modified>
</cp:coreProperties>
</file>